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6. Upplýsingadeild\Endurútgáfa á vef - JRR\Efni á nýjan vef\Afgreiðsla umsóknir og fjöldi undanþágulyfseðla\"/>
    </mc:Choice>
  </mc:AlternateContent>
  <bookViews>
    <workbookView xWindow="0" yWindow="0" windowWidth="15530" windowHeight="676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D18" i="1"/>
  <c r="C18" i="1"/>
  <c r="B18" i="1"/>
  <c r="N17" i="1"/>
  <c r="N16" i="1"/>
  <c r="N15" i="1"/>
  <c r="N18" i="1" s="1"/>
  <c r="M11" i="1"/>
  <c r="L11" i="1"/>
  <c r="K11" i="1"/>
  <c r="J11" i="1"/>
  <c r="I11" i="1"/>
  <c r="H11" i="1"/>
  <c r="G11" i="1"/>
  <c r="F11" i="1"/>
  <c r="E11" i="1"/>
  <c r="D11" i="1"/>
  <c r="C11" i="1"/>
  <c r="B11" i="1"/>
  <c r="N11" i="1" s="1"/>
  <c r="N10" i="1"/>
  <c r="N9" i="1"/>
  <c r="N8" i="1"/>
</calcChain>
</file>

<file path=xl/sharedStrings.xml><?xml version="1.0" encoding="utf-8"?>
<sst xmlns="http://schemas.openxmlformats.org/spreadsheetml/2006/main" count="38" uniqueCount="22">
  <si>
    <t>Afgreiddir undanþágulyfseðlar:</t>
  </si>
  <si>
    <t>Jan.</t>
  </si>
  <si>
    <t>Feb.</t>
  </si>
  <si>
    <t>Mars</t>
  </si>
  <si>
    <t>Apríl</t>
  </si>
  <si>
    <t>Maí</t>
  </si>
  <si>
    <t>Júní</t>
  </si>
  <si>
    <t>Júlí</t>
  </si>
  <si>
    <t>Ágúst</t>
  </si>
  <si>
    <t>Sept.</t>
  </si>
  <si>
    <t>Okt.</t>
  </si>
  <si>
    <t>Nóv.</t>
  </si>
  <si>
    <t>Des.</t>
  </si>
  <si>
    <t>Samtals</t>
  </si>
  <si>
    <t>Pappír - mannalyf</t>
  </si>
  <si>
    <t>Pappír - dýralyf</t>
  </si>
  <si>
    <t>Rafrænir - mannalyf</t>
  </si>
  <si>
    <t>Samtals:</t>
  </si>
  <si>
    <t>Þar af hafnað/endursendir:</t>
  </si>
  <si>
    <t>Samtals hafnað:</t>
  </si>
  <si>
    <t>Nóvember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</si>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</sst>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s-IS"/>
              <a:t>Afgreiddir undanþágulyfseðlar</a:t>
            </a:r>
          </a:p>
        </c:rich>
      </c:tx>
      <c:layout>
        <c:manualLayout>
          <c:xMode val="edge"/>
          <c:yMode val="edge"/>
          <c:x val="0.37409458121941874"/>
          <c:y val="4.78850758180367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38774486418429E-2"/>
          <c:y val="3.0763423898695956E-2"/>
          <c:w val="0.87345868149991557"/>
          <c:h val="0.89982218556844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'[1]2016'!$A$3</c:f>
              <c:strCache>
                <c:ptCount val="1"/>
                <c:pt idx="0">
                  <c:v>Pappír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'[1]2016'!$B$2:$M$2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'[1]2016'!$B$3:$M$3</c:f>
              <c:numCache>
                <c:formatCode>General</c:formatCode>
                <c:ptCount val="12"/>
                <c:pt idx="0">
                  <c:v>330</c:v>
                </c:pt>
                <c:pt idx="1">
                  <c:v>242</c:v>
                </c:pt>
                <c:pt idx="2">
                  <c:v>349</c:v>
                </c:pt>
                <c:pt idx="3">
                  <c:v>288</c:v>
                </c:pt>
                <c:pt idx="4">
                  <c:v>214</c:v>
                </c:pt>
                <c:pt idx="5">
                  <c:v>219</c:v>
                </c:pt>
                <c:pt idx="6">
                  <c:v>167</c:v>
                </c:pt>
                <c:pt idx="7">
                  <c:v>145</c:v>
                </c:pt>
                <c:pt idx="8">
                  <c:v>215</c:v>
                </c:pt>
                <c:pt idx="9">
                  <c:v>175</c:v>
                </c:pt>
                <c:pt idx="10">
                  <c:v>220</c:v>
                </c:pt>
                <c:pt idx="11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0F3-BE32-197070843315}"/>
            </c:ext>
          </c:extLst>
        </c:ser>
        <c:ser>
          <c:idx val="1"/>
          <c:order val="1"/>
          <c:tx>
            <c:strRef>
              <c:f>'[1]2016'!$A$4</c:f>
              <c:strCache>
                <c:ptCount val="1"/>
                <c:pt idx="0">
                  <c:v>Pappír - dýralyf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'[1]2016'!$B$2:$M$2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'[1]2016'!$B$4:$M$4</c:f>
              <c:numCache>
                <c:formatCode>General</c:formatCode>
                <c:ptCount val="12"/>
                <c:pt idx="0">
                  <c:v>62</c:v>
                </c:pt>
                <c:pt idx="1">
                  <c:v>70</c:v>
                </c:pt>
                <c:pt idx="2">
                  <c:v>50</c:v>
                </c:pt>
                <c:pt idx="3">
                  <c:v>68</c:v>
                </c:pt>
                <c:pt idx="4">
                  <c:v>86</c:v>
                </c:pt>
                <c:pt idx="5">
                  <c:v>41</c:v>
                </c:pt>
                <c:pt idx="6">
                  <c:v>28</c:v>
                </c:pt>
                <c:pt idx="7">
                  <c:v>44</c:v>
                </c:pt>
                <c:pt idx="8">
                  <c:v>57</c:v>
                </c:pt>
                <c:pt idx="9">
                  <c:v>42</c:v>
                </c:pt>
                <c:pt idx="10">
                  <c:v>35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0F3-BE32-197070843315}"/>
            </c:ext>
          </c:extLst>
        </c:ser>
        <c:ser>
          <c:idx val="2"/>
          <c:order val="2"/>
          <c:tx>
            <c:strRef>
              <c:f>'[1]2016'!$A$5</c:f>
              <c:strCache>
                <c:ptCount val="1"/>
                <c:pt idx="0">
                  <c:v>Rafrænir - mannalyf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'[1]2016'!$B$2:$M$2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Sept.</c:v>
                </c:pt>
                <c:pt idx="9">
                  <c:v>Okt.</c:v>
                </c:pt>
                <c:pt idx="10">
                  <c:v>Nóv.</c:v>
                </c:pt>
                <c:pt idx="11">
                  <c:v>Des.</c:v>
                </c:pt>
              </c:strCache>
            </c:strRef>
          </c:cat>
          <c:val>
            <c:numRef>
              <c:f>'[1]2016'!$B$5:$M$5</c:f>
              <c:numCache>
                <c:formatCode>General</c:formatCode>
                <c:ptCount val="12"/>
                <c:pt idx="0">
                  <c:v>377</c:v>
                </c:pt>
                <c:pt idx="1">
                  <c:v>358</c:v>
                </c:pt>
                <c:pt idx="2">
                  <c:v>645</c:v>
                </c:pt>
                <c:pt idx="3">
                  <c:v>527</c:v>
                </c:pt>
                <c:pt idx="4">
                  <c:v>502</c:v>
                </c:pt>
                <c:pt idx="5">
                  <c:v>545</c:v>
                </c:pt>
                <c:pt idx="6">
                  <c:v>431</c:v>
                </c:pt>
                <c:pt idx="7">
                  <c:v>554</c:v>
                </c:pt>
                <c:pt idx="8">
                  <c:v>678</c:v>
                </c:pt>
                <c:pt idx="9">
                  <c:v>752</c:v>
                </c:pt>
                <c:pt idx="10">
                  <c:v>746</c:v>
                </c:pt>
                <c:pt idx="11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0F3-BE32-197070843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9376"/>
        <c:axId val="102070912"/>
      </c:barChart>
      <c:catAx>
        <c:axId val="10206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070912"/>
        <c:crosses val="autoZero"/>
        <c:auto val="1"/>
        <c:lblAlgn val="ctr"/>
        <c:lblOffset val="100"/>
        <c:noMultiLvlLbl val="0"/>
      </c:catAx>
      <c:valAx>
        <c:axId val="10207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6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59055</xdr:rowOff>
    </xdr:from>
    <xdr:to>
      <xdr:col>19</xdr:col>
      <xdr:colOff>350520</xdr:colOff>
      <xdr:row>45</xdr:row>
      <xdr:rowOff>70485</xdr:rowOff>
    </xdr:to>
    <xdr:graphicFrame macro="">
      <xdr:nvGraphicFramePr>
        <xdr:cNvPr id="2" name="Chart 1" title="20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205620</xdr:colOff>
      <xdr:row>4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1670" cy="8318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0.90248</cdr:x>
      <cdr:y>0</cdr:y>
    </cdr:from>
    <cdr:to>
      <cdr:x>0.99168</cdr:x>
      <cdr:y>0.11305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56010" y="0"/>
          <a:ext cx="1102666" cy="539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3200" b="1">
              <a:solidFill>
                <a:schemeClr val="accent6">
                  <a:lumMod val="60000"/>
                  <a:lumOff val="40000"/>
                </a:schemeClr>
              </a:solidFill>
            </a:rPr>
            <a:t>2016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Skr&#225;ningarsvi&#240;/Undan&#254;&#225;gur/Talning%20undan&#254;&#225;gulyfse&#240;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7"/>
      <sheetName val="2018"/>
    </sheetNames>
    <sheetDataSet>
      <sheetData sheetId="0">
        <row r="2">
          <cell r="B2" t="str">
            <v>Jan.</v>
          </cell>
          <cell r="C2" t="str">
            <v>Feb.</v>
          </cell>
          <cell r="D2" t="str">
            <v>Mars</v>
          </cell>
          <cell r="E2" t="str">
            <v>Apríl</v>
          </cell>
          <cell r="F2" t="str">
            <v>Maí</v>
          </cell>
          <cell r="G2" t="str">
            <v>Júní</v>
          </cell>
          <cell r="H2" t="str">
            <v>Júlí</v>
          </cell>
          <cell r="I2" t="str">
            <v>Ágúst</v>
          </cell>
          <cell r="J2" t="str">
            <v>Sept.</v>
          </cell>
          <cell r="K2" t="str">
            <v>Okt.</v>
          </cell>
          <cell r="L2" t="str">
            <v>Nóv.</v>
          </cell>
          <cell r="M2" t="str">
            <v>Des.</v>
          </cell>
        </row>
        <row r="3">
          <cell r="A3" t="str">
            <v>Pappír - mannalyf</v>
          </cell>
          <cell r="B3">
            <v>330</v>
          </cell>
          <cell r="C3">
            <v>242</v>
          </cell>
          <cell r="D3">
            <v>349</v>
          </cell>
          <cell r="E3">
            <v>288</v>
          </cell>
          <cell r="F3">
            <v>214</v>
          </cell>
          <cell r="G3">
            <v>219</v>
          </cell>
          <cell r="H3">
            <v>167</v>
          </cell>
          <cell r="I3">
            <v>145</v>
          </cell>
          <cell r="J3">
            <v>215</v>
          </cell>
          <cell r="K3">
            <v>175</v>
          </cell>
          <cell r="L3">
            <v>220</v>
          </cell>
          <cell r="M3">
            <v>181</v>
          </cell>
        </row>
        <row r="4">
          <cell r="A4" t="str">
            <v>Pappír - dýralyf</v>
          </cell>
          <cell r="B4">
            <v>62</v>
          </cell>
          <cell r="C4">
            <v>70</v>
          </cell>
          <cell r="D4">
            <v>50</v>
          </cell>
          <cell r="E4">
            <v>68</v>
          </cell>
          <cell r="F4">
            <v>86</v>
          </cell>
          <cell r="G4">
            <v>41</v>
          </cell>
          <cell r="H4">
            <v>28</v>
          </cell>
          <cell r="I4">
            <v>44</v>
          </cell>
          <cell r="J4">
            <v>57</v>
          </cell>
          <cell r="K4">
            <v>42</v>
          </cell>
          <cell r="L4">
            <v>35</v>
          </cell>
          <cell r="M4">
            <v>62</v>
          </cell>
        </row>
        <row r="5">
          <cell r="A5" t="str">
            <v>Rafrænir - mannalyf</v>
          </cell>
          <cell r="B5">
            <v>377</v>
          </cell>
          <cell r="C5">
            <v>358</v>
          </cell>
          <cell r="D5">
            <v>645</v>
          </cell>
          <cell r="E5">
            <v>527</v>
          </cell>
          <cell r="F5">
            <v>502</v>
          </cell>
          <cell r="G5">
            <v>545</v>
          </cell>
          <cell r="H5">
            <v>431</v>
          </cell>
          <cell r="I5">
            <v>554</v>
          </cell>
          <cell r="J5">
            <v>678</v>
          </cell>
          <cell r="K5">
            <v>752</v>
          </cell>
          <cell r="L5">
            <v>746</v>
          </cell>
          <cell r="M5">
            <v>834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1"/>
  <sheetViews>
    <sheetView tabSelected="1" workbookViewId="0">
      <selection activeCell="E5" sqref="E5"/>
    </sheetView>
  </sheetViews>
  <sheetFormatPr defaultRowHeight="14.5" x14ac:dyDescent="0.35"/>
  <cols>
    <col min="1" max="1" width="21" customWidth="1"/>
  </cols>
  <sheetData>
    <row r="6" spans="1:14" x14ac:dyDescent="0.35">
      <c r="A6" s="1" t="s">
        <v>0</v>
      </c>
    </row>
    <row r="7" spans="1:14" s="3" customFormat="1" x14ac:dyDescent="0.35">
      <c r="A7" s="2"/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</row>
    <row r="8" spans="1:14" x14ac:dyDescent="0.35">
      <c r="A8" s="4" t="s">
        <v>14</v>
      </c>
      <c r="B8" s="5">
        <v>330</v>
      </c>
      <c r="C8" s="5">
        <v>242</v>
      </c>
      <c r="D8" s="5">
        <v>349</v>
      </c>
      <c r="E8" s="5">
        <v>288</v>
      </c>
      <c r="F8" s="5">
        <v>214</v>
      </c>
      <c r="G8" s="5">
        <v>219</v>
      </c>
      <c r="H8" s="5">
        <v>167</v>
      </c>
      <c r="I8" s="5">
        <v>145</v>
      </c>
      <c r="J8" s="5">
        <v>215</v>
      </c>
      <c r="K8" s="5">
        <v>175</v>
      </c>
      <c r="L8" s="5">
        <v>220</v>
      </c>
      <c r="M8" s="5">
        <v>181</v>
      </c>
      <c r="N8" s="5">
        <f>SUM(B8:M8)</f>
        <v>2745</v>
      </c>
    </row>
    <row r="9" spans="1:14" x14ac:dyDescent="0.35">
      <c r="A9" s="4" t="s">
        <v>15</v>
      </c>
      <c r="B9" s="5">
        <v>62</v>
      </c>
      <c r="C9" s="5">
        <v>70</v>
      </c>
      <c r="D9" s="5">
        <v>50</v>
      </c>
      <c r="E9" s="5">
        <v>68</v>
      </c>
      <c r="F9" s="5">
        <v>86</v>
      </c>
      <c r="G9" s="5">
        <v>41</v>
      </c>
      <c r="H9" s="5">
        <v>28</v>
      </c>
      <c r="I9" s="5">
        <v>44</v>
      </c>
      <c r="J9" s="5">
        <v>57</v>
      </c>
      <c r="K9" s="5">
        <v>42</v>
      </c>
      <c r="L9" s="5">
        <v>35</v>
      </c>
      <c r="M9" s="5">
        <v>62</v>
      </c>
      <c r="N9" s="5">
        <f>SUM(B9:M9)</f>
        <v>645</v>
      </c>
    </row>
    <row r="10" spans="1:14" x14ac:dyDescent="0.35">
      <c r="A10" s="4" t="s">
        <v>16</v>
      </c>
      <c r="B10" s="5">
        <v>377</v>
      </c>
      <c r="C10" s="5">
        <v>358</v>
      </c>
      <c r="D10" s="5">
        <v>645</v>
      </c>
      <c r="E10" s="5">
        <v>527</v>
      </c>
      <c r="F10" s="5">
        <v>502</v>
      </c>
      <c r="G10" s="5">
        <v>545</v>
      </c>
      <c r="H10" s="5">
        <v>431</v>
      </c>
      <c r="I10" s="5">
        <v>554</v>
      </c>
      <c r="J10" s="5">
        <v>678</v>
      </c>
      <c r="K10" s="5">
        <v>752</v>
      </c>
      <c r="L10" s="5">
        <v>746</v>
      </c>
      <c r="M10" s="5">
        <v>834</v>
      </c>
      <c r="N10" s="5">
        <f>SUM(B10:M10)</f>
        <v>6949</v>
      </c>
    </row>
    <row r="11" spans="1:14" ht="15" thickBot="1" x14ac:dyDescent="0.4">
      <c r="A11" s="6" t="s">
        <v>17</v>
      </c>
      <c r="B11" s="7">
        <f t="shared" ref="B11:M11" si="0">SUM(B8:B10)</f>
        <v>769</v>
      </c>
      <c r="C11" s="7">
        <f t="shared" si="0"/>
        <v>670</v>
      </c>
      <c r="D11" s="7">
        <f t="shared" si="0"/>
        <v>1044</v>
      </c>
      <c r="E11" s="7">
        <f t="shared" si="0"/>
        <v>883</v>
      </c>
      <c r="F11" s="7">
        <f t="shared" si="0"/>
        <v>802</v>
      </c>
      <c r="G11" s="7">
        <f t="shared" si="0"/>
        <v>805</v>
      </c>
      <c r="H11" s="7">
        <f t="shared" si="0"/>
        <v>626</v>
      </c>
      <c r="I11" s="7">
        <f t="shared" si="0"/>
        <v>743</v>
      </c>
      <c r="J11" s="7">
        <f t="shared" si="0"/>
        <v>950</v>
      </c>
      <c r="K11" s="7">
        <f t="shared" si="0"/>
        <v>969</v>
      </c>
      <c r="L11" s="7">
        <f t="shared" si="0"/>
        <v>1001</v>
      </c>
      <c r="M11" s="7">
        <f t="shared" si="0"/>
        <v>1077</v>
      </c>
      <c r="N11" s="7">
        <f>SUM(B11:M11)</f>
        <v>10339</v>
      </c>
    </row>
    <row r="12" spans="1:14" ht="15" thickTop="1" x14ac:dyDescent="0.35"/>
    <row r="13" spans="1:14" x14ac:dyDescent="0.35">
      <c r="A13" s="1" t="s">
        <v>18</v>
      </c>
    </row>
    <row r="14" spans="1:14" x14ac:dyDescent="0.35">
      <c r="A14" s="2"/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" t="s">
        <v>13</v>
      </c>
    </row>
    <row r="15" spans="1:14" x14ac:dyDescent="0.35">
      <c r="A15" s="4" t="s">
        <v>14</v>
      </c>
      <c r="B15" s="4"/>
      <c r="C15" s="4">
        <v>11</v>
      </c>
      <c r="D15" s="4">
        <v>34</v>
      </c>
      <c r="E15" s="4">
        <v>13</v>
      </c>
      <c r="F15" s="4">
        <v>11</v>
      </c>
      <c r="G15" s="4">
        <v>18</v>
      </c>
      <c r="H15" s="4">
        <v>16</v>
      </c>
      <c r="I15" s="4">
        <v>8</v>
      </c>
      <c r="J15" s="4">
        <v>11</v>
      </c>
      <c r="K15" s="4">
        <v>7</v>
      </c>
      <c r="L15" s="4">
        <v>13</v>
      </c>
      <c r="M15" s="4">
        <v>16</v>
      </c>
      <c r="N15" s="4">
        <f>SUM(B15:M15)</f>
        <v>158</v>
      </c>
    </row>
    <row r="16" spans="1:14" x14ac:dyDescent="0.35">
      <c r="A16" s="4" t="s">
        <v>15</v>
      </c>
      <c r="B16" s="4"/>
      <c r="C16" s="4">
        <v>3</v>
      </c>
      <c r="D16" s="4">
        <v>4</v>
      </c>
      <c r="E16" s="4">
        <v>8</v>
      </c>
      <c r="F16" s="4">
        <v>5</v>
      </c>
      <c r="G16" s="4">
        <v>3</v>
      </c>
      <c r="H16" s="4">
        <v>3</v>
      </c>
      <c r="I16" s="4">
        <v>5</v>
      </c>
      <c r="J16" s="4">
        <v>9</v>
      </c>
      <c r="K16" s="4">
        <v>3</v>
      </c>
      <c r="L16" s="4">
        <v>4</v>
      </c>
      <c r="M16" s="4">
        <v>10</v>
      </c>
      <c r="N16" s="4">
        <f t="shared" ref="N16:N17" si="1">SUM(B16:M16)</f>
        <v>57</v>
      </c>
    </row>
    <row r="17" spans="1:14" x14ac:dyDescent="0.35">
      <c r="A17" s="4" t="s">
        <v>16</v>
      </c>
      <c r="B17" s="4">
        <v>56</v>
      </c>
      <c r="C17" s="4">
        <v>41</v>
      </c>
      <c r="D17" s="4">
        <v>81</v>
      </c>
      <c r="E17" s="4">
        <v>61</v>
      </c>
      <c r="F17" s="4">
        <v>46</v>
      </c>
      <c r="G17" s="4">
        <v>34</v>
      </c>
      <c r="H17" s="4">
        <v>37</v>
      </c>
      <c r="I17" s="4">
        <v>40</v>
      </c>
      <c r="J17" s="4">
        <v>36</v>
      </c>
      <c r="K17" s="4">
        <v>28</v>
      </c>
      <c r="L17" s="4">
        <v>74</v>
      </c>
      <c r="M17" s="4">
        <v>35</v>
      </c>
      <c r="N17" s="4">
        <f t="shared" si="1"/>
        <v>569</v>
      </c>
    </row>
    <row r="18" spans="1:14" s="1" customFormat="1" x14ac:dyDescent="0.35">
      <c r="A18" s="8" t="s">
        <v>19</v>
      </c>
      <c r="B18" s="8">
        <f>SUM(B15:B17)</f>
        <v>56</v>
      </c>
      <c r="C18" s="8">
        <f t="shared" ref="C18:N18" si="2">SUM(C15:C17)</f>
        <v>55</v>
      </c>
      <c r="D18" s="8">
        <f t="shared" si="2"/>
        <v>119</v>
      </c>
      <c r="E18" s="8">
        <f t="shared" si="2"/>
        <v>82</v>
      </c>
      <c r="F18" s="8">
        <f t="shared" si="2"/>
        <v>62</v>
      </c>
      <c r="G18" s="8">
        <f t="shared" si="2"/>
        <v>55</v>
      </c>
      <c r="H18" s="8">
        <f t="shared" si="2"/>
        <v>56</v>
      </c>
      <c r="I18" s="8">
        <f t="shared" si="2"/>
        <v>53</v>
      </c>
      <c r="J18" s="8">
        <f t="shared" si="2"/>
        <v>56</v>
      </c>
      <c r="K18" s="8">
        <f t="shared" si="2"/>
        <v>38</v>
      </c>
      <c r="L18" s="8">
        <f t="shared" si="2"/>
        <v>91</v>
      </c>
      <c r="M18" s="8">
        <f t="shared" si="2"/>
        <v>61</v>
      </c>
      <c r="N18" s="8">
        <f t="shared" si="2"/>
        <v>784</v>
      </c>
    </row>
    <row r="41" spans="12:13" x14ac:dyDescent="0.35">
      <c r="L41" t="s">
        <v>20</v>
      </c>
      <c r="M41" t="s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Rós Reynisdóttir</dc:creator>
  <cp:lastModifiedBy>Jana Rós Reynisdóttir</cp:lastModifiedBy>
  <dcterms:created xsi:type="dcterms:W3CDTF">2018-02-12T14:09:32Z</dcterms:created>
  <dcterms:modified xsi:type="dcterms:W3CDTF">2020-10-29T16:49:32Z</dcterms:modified>
</cp:coreProperties>
</file>