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BE2592ED-F77A-48B7-9FC3-720BE9F194BC}" xr6:coauthVersionLast="45" xr6:coauthVersionMax="45" xr10:uidLastSave="{00000000-0000-0000-0000-000000000000}"/>
  <bookViews>
    <workbookView xWindow="2350" yWindow="940" windowWidth="19200" windowHeight="10060" xr2:uid="{5D49FA3C-9B78-4BC6-A9A1-B630B2BCA9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16" i="1"/>
  <c r="K13" i="1"/>
  <c r="K3" i="1"/>
  <c r="K14" i="1"/>
  <c r="K7" i="1"/>
  <c r="K17" i="1"/>
  <c r="K15" i="1"/>
  <c r="K4" i="1"/>
  <c r="K2" i="1"/>
  <c r="K11" i="1"/>
  <c r="K5" i="1"/>
  <c r="K10" i="1"/>
  <c r="K9" i="1"/>
  <c r="K8" i="1"/>
  <c r="K12" i="1"/>
</calcChain>
</file>

<file path=xl/sharedStrings.xml><?xml version="1.0" encoding="utf-8"?>
<sst xmlns="http://schemas.openxmlformats.org/spreadsheetml/2006/main" count="122" uniqueCount="83">
  <si>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</si>
  <si>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</si>
  <si>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</si>
  <si>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</si>
  <si>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</si>
  <si>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</si>
  <si>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</si>
  <si>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</si>
  <si>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</si>
  <si>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</si>
  <si>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</si>
  <si>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Lyfjaver</t>
  </si>
  <si>
    <t>Parlogis hf</t>
  </si>
  <si>
    <t>10 stk</t>
  </si>
  <si>
    <t>Distica hf</t>
  </si>
  <si>
    <t>159458</t>
  </si>
  <si>
    <t>A02BC01</t>
  </si>
  <si>
    <t>Omeprazol Medical Valley</t>
  </si>
  <si>
    <t>sþ-hylki</t>
  </si>
  <si>
    <t>20 mg</t>
  </si>
  <si>
    <t>28 stk</t>
  </si>
  <si>
    <t>töflur</t>
  </si>
  <si>
    <t>100 stk</t>
  </si>
  <si>
    <t>forðatfl</t>
  </si>
  <si>
    <t>30 mg</t>
  </si>
  <si>
    <t>30 stk</t>
  </si>
  <si>
    <t>filmhtfl</t>
  </si>
  <si>
    <t>500 mg</t>
  </si>
  <si>
    <t>D11AX10</t>
  </si>
  <si>
    <t>Finasterid STADA</t>
  </si>
  <si>
    <t>1 mg</t>
  </si>
  <si>
    <t>98 stk</t>
  </si>
  <si>
    <t>B01AF01</t>
  </si>
  <si>
    <t>N06DX01</t>
  </si>
  <si>
    <t>hylki</t>
  </si>
  <si>
    <t>151037</t>
  </si>
  <si>
    <t>Marbodin</t>
  </si>
  <si>
    <t>100 mg</t>
  </si>
  <si>
    <t>129289</t>
  </si>
  <si>
    <t>N06BA04</t>
  </si>
  <si>
    <t>Methylphenidate STADA</t>
  </si>
  <si>
    <t>60 mg</t>
  </si>
  <si>
    <t>455956</t>
  </si>
  <si>
    <t>J01AA02</t>
  </si>
  <si>
    <t>Doxylin</t>
  </si>
  <si>
    <t>15 stk</t>
  </si>
  <si>
    <t>186236</t>
  </si>
  <si>
    <t>192514</t>
  </si>
  <si>
    <t>M01AH01</t>
  </si>
  <si>
    <t>Celecoxib Actavis</t>
  </si>
  <si>
    <t>478993</t>
  </si>
  <si>
    <t>M01AH05</t>
  </si>
  <si>
    <t>Coxient</t>
  </si>
  <si>
    <t>024018</t>
  </si>
  <si>
    <t>N04BA02</t>
  </si>
  <si>
    <t>Sinemet 25/100</t>
  </si>
  <si>
    <t>125 mg</t>
  </si>
  <si>
    <t>466032</t>
  </si>
  <si>
    <t>Xarelto</t>
  </si>
  <si>
    <t>mixt.kyr</t>
  </si>
  <si>
    <t>1 mg/ml</t>
  </si>
  <si>
    <t>51,7 ml</t>
  </si>
  <si>
    <t>084454</t>
  </si>
  <si>
    <t>G04CA52</t>
  </si>
  <si>
    <t>Dutasteride/Tamsulosin Teva</t>
  </si>
  <si>
    <t>,9 mg</t>
  </si>
  <si>
    <t>117561</t>
  </si>
  <si>
    <t>N05AH04</t>
  </si>
  <si>
    <t>Seroquel Prolong</t>
  </si>
  <si>
    <t>200 mg</t>
  </si>
  <si>
    <t>169762</t>
  </si>
  <si>
    <t>J01MA02</t>
  </si>
  <si>
    <t>Ciprofloxacin Alvogen</t>
  </si>
  <si>
    <t>451670</t>
  </si>
  <si>
    <t>N03AX16</t>
  </si>
  <si>
    <t>Pregabalin Medical Valley</t>
  </si>
  <si>
    <t>150 mg</t>
  </si>
  <si>
    <t>70 stk</t>
  </si>
  <si>
    <t>177754</t>
  </si>
  <si>
    <t>N06AX12</t>
  </si>
  <si>
    <t>Wellbutrin Retard (Lyfjaver)</t>
  </si>
  <si>
    <t>047154</t>
  </si>
  <si>
    <t>Duta Tamsaxiro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</si>
</sst>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left" vertical="top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091F-C94D-4F80-81EA-729790025833}">
  <dimension ref="A1:K17"/>
  <sheetViews>
    <sheetView tabSelected="1" workbookViewId="0">
      <selection activeCell="M17" sqref="M17"/>
    </sheetView>
  </sheetViews>
  <sheetFormatPr defaultRowHeight="14.5" x14ac:dyDescent="0.35"/>
  <cols>
    <col min="2" max="2" width="10.6328125" bestFit="1" customWidth="1"/>
    <col min="3" max="3" width="26.6328125" customWidth="1"/>
    <col min="5" max="5" width="9.36328125" bestFit="1" customWidth="1"/>
    <col min="7" max="7" width="13.1796875" bestFit="1" customWidth="1"/>
    <col min="8" max="9" width="9.90625" bestFit="1" customWidth="1"/>
    <col min="10" max="10" width="12.90625" bestFit="1" customWidth="1"/>
    <col min="11" max="11" width="11.1796875" customWidth="1"/>
  </cols>
  <sheetData>
    <row r="1" spans="1:1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35">
      <c r="A2" s="1" t="s">
        <v>47</v>
      </c>
      <c r="B2" s="1" t="s">
        <v>48</v>
      </c>
      <c r="C2" s="1" t="s">
        <v>49</v>
      </c>
      <c r="D2" s="1" t="s">
        <v>34</v>
      </c>
      <c r="E2" s="1" t="s">
        <v>37</v>
      </c>
      <c r="F2" s="1" t="s">
        <v>22</v>
      </c>
      <c r="G2" s="1" t="s">
        <v>14</v>
      </c>
      <c r="H2" s="2">
        <v>44487</v>
      </c>
      <c r="I2" s="2">
        <v>73415</v>
      </c>
      <c r="J2" s="3">
        <v>44607</v>
      </c>
      <c r="K2" s="1">
        <f t="shared" ref="K2:K17" si="0">J2-H2</f>
        <v>120</v>
      </c>
    </row>
    <row r="3" spans="1:11" x14ac:dyDescent="0.35">
      <c r="A3" s="1" t="s">
        <v>70</v>
      </c>
      <c r="B3" s="1" t="s">
        <v>71</v>
      </c>
      <c r="C3" s="1" t="s">
        <v>72</v>
      </c>
      <c r="D3" s="1" t="s">
        <v>26</v>
      </c>
      <c r="E3" s="1" t="s">
        <v>27</v>
      </c>
      <c r="F3" s="1" t="s">
        <v>13</v>
      </c>
      <c r="G3" s="1" t="s">
        <v>12</v>
      </c>
      <c r="H3" s="2">
        <v>44505</v>
      </c>
      <c r="I3" s="2">
        <v>73415</v>
      </c>
      <c r="J3" s="3">
        <v>44607</v>
      </c>
      <c r="K3" s="1">
        <f t="shared" si="0"/>
        <v>102</v>
      </c>
    </row>
    <row r="4" spans="1:11" x14ac:dyDescent="0.35">
      <c r="A4" s="1" t="s">
        <v>50</v>
      </c>
      <c r="B4" s="1" t="s">
        <v>51</v>
      </c>
      <c r="C4" s="1" t="s">
        <v>52</v>
      </c>
      <c r="D4" s="1" t="s">
        <v>26</v>
      </c>
      <c r="E4" s="1" t="s">
        <v>41</v>
      </c>
      <c r="F4" s="1" t="s">
        <v>20</v>
      </c>
      <c r="G4" s="1" t="s">
        <v>12</v>
      </c>
      <c r="H4" s="2">
        <v>44499</v>
      </c>
      <c r="I4" s="2">
        <v>73415</v>
      </c>
      <c r="J4" s="3">
        <v>44607</v>
      </c>
      <c r="K4" s="1">
        <f t="shared" si="0"/>
        <v>108</v>
      </c>
    </row>
    <row r="5" spans="1:11" x14ac:dyDescent="0.35">
      <c r="A5" s="1" t="s">
        <v>42</v>
      </c>
      <c r="B5" s="1" t="s">
        <v>43</v>
      </c>
      <c r="C5" s="1" t="s">
        <v>44</v>
      </c>
      <c r="D5" s="1" t="s">
        <v>21</v>
      </c>
      <c r="E5" s="1" t="s">
        <v>37</v>
      </c>
      <c r="F5" s="1" t="s">
        <v>45</v>
      </c>
      <c r="G5" s="1" t="s">
        <v>14</v>
      </c>
      <c r="H5" s="2">
        <v>44469</v>
      </c>
      <c r="I5" s="2">
        <v>73415</v>
      </c>
      <c r="J5" s="3">
        <v>44607</v>
      </c>
      <c r="K5" s="1">
        <f t="shared" si="0"/>
        <v>138</v>
      </c>
    </row>
    <row r="6" spans="1:11" x14ac:dyDescent="0.35">
      <c r="A6" s="1" t="s">
        <v>81</v>
      </c>
      <c r="B6" s="1" t="s">
        <v>63</v>
      </c>
      <c r="C6" s="1" t="s">
        <v>82</v>
      </c>
      <c r="D6" s="1" t="s">
        <v>34</v>
      </c>
      <c r="E6" s="1" t="s">
        <v>65</v>
      </c>
      <c r="F6" s="1" t="s">
        <v>25</v>
      </c>
      <c r="G6" s="1" t="s">
        <v>12</v>
      </c>
      <c r="H6" s="2">
        <v>44516</v>
      </c>
      <c r="I6" s="2">
        <v>73415</v>
      </c>
      <c r="J6" s="3">
        <v>44607</v>
      </c>
      <c r="K6" s="1">
        <f t="shared" si="0"/>
        <v>91</v>
      </c>
    </row>
    <row r="7" spans="1:11" x14ac:dyDescent="0.35">
      <c r="A7" s="1" t="s">
        <v>62</v>
      </c>
      <c r="B7" s="1" t="s">
        <v>63</v>
      </c>
      <c r="C7" s="1" t="s">
        <v>64</v>
      </c>
      <c r="D7" s="1" t="s">
        <v>34</v>
      </c>
      <c r="E7" s="1" t="s">
        <v>65</v>
      </c>
      <c r="F7" s="1" t="s">
        <v>25</v>
      </c>
      <c r="G7" s="1" t="s">
        <v>14</v>
      </c>
      <c r="H7" s="2">
        <v>44502</v>
      </c>
      <c r="I7" s="2">
        <v>73415</v>
      </c>
      <c r="J7" s="3">
        <v>44607</v>
      </c>
      <c r="K7" s="1">
        <f t="shared" si="0"/>
        <v>105</v>
      </c>
    </row>
    <row r="8" spans="1:11" x14ac:dyDescent="0.35">
      <c r="A8" s="4">
        <v>528076</v>
      </c>
      <c r="B8" s="1" t="s">
        <v>28</v>
      </c>
      <c r="C8" s="1" t="s">
        <v>29</v>
      </c>
      <c r="D8" s="1" t="s">
        <v>26</v>
      </c>
      <c r="E8" s="1" t="s">
        <v>30</v>
      </c>
      <c r="F8" s="1" t="s">
        <v>25</v>
      </c>
      <c r="G8" s="1" t="s">
        <v>12</v>
      </c>
      <c r="H8" s="2">
        <v>44313</v>
      </c>
      <c r="I8" s="2">
        <v>73415</v>
      </c>
      <c r="J8" s="3">
        <v>44607</v>
      </c>
      <c r="K8" s="1">
        <f t="shared" si="0"/>
        <v>294</v>
      </c>
    </row>
    <row r="9" spans="1:11" x14ac:dyDescent="0.35">
      <c r="A9" s="1" t="s">
        <v>35</v>
      </c>
      <c r="B9" s="1" t="s">
        <v>33</v>
      </c>
      <c r="C9" s="1" t="s">
        <v>36</v>
      </c>
      <c r="D9" s="1" t="s">
        <v>26</v>
      </c>
      <c r="E9" s="1" t="s">
        <v>19</v>
      </c>
      <c r="F9" s="1" t="s">
        <v>31</v>
      </c>
      <c r="G9" s="1" t="s">
        <v>12</v>
      </c>
      <c r="H9" s="2">
        <v>44422</v>
      </c>
      <c r="I9" s="2">
        <v>73415</v>
      </c>
      <c r="J9" s="3">
        <v>44607</v>
      </c>
      <c r="K9" s="1">
        <f t="shared" si="0"/>
        <v>185</v>
      </c>
    </row>
    <row r="10" spans="1:11" x14ac:dyDescent="0.35">
      <c r="A10" s="1" t="s">
        <v>38</v>
      </c>
      <c r="B10" s="1" t="s">
        <v>39</v>
      </c>
      <c r="C10" s="1" t="s">
        <v>40</v>
      </c>
      <c r="D10" s="1" t="s">
        <v>34</v>
      </c>
      <c r="E10" s="1" t="s">
        <v>41</v>
      </c>
      <c r="F10" s="1" t="s">
        <v>25</v>
      </c>
      <c r="G10" s="1" t="s">
        <v>12</v>
      </c>
      <c r="H10" s="2">
        <v>44462</v>
      </c>
      <c r="I10" s="2">
        <v>73415</v>
      </c>
      <c r="J10" s="3">
        <v>44607</v>
      </c>
      <c r="K10" s="1">
        <f t="shared" si="0"/>
        <v>145</v>
      </c>
    </row>
    <row r="11" spans="1:11" x14ac:dyDescent="0.35">
      <c r="A11" s="1" t="s">
        <v>46</v>
      </c>
      <c r="B11" s="1" t="s">
        <v>39</v>
      </c>
      <c r="C11" s="1" t="s">
        <v>40</v>
      </c>
      <c r="D11" s="1" t="s">
        <v>34</v>
      </c>
      <c r="E11" s="1" t="s">
        <v>24</v>
      </c>
      <c r="F11" s="1" t="s">
        <v>25</v>
      </c>
      <c r="G11" s="1" t="s">
        <v>12</v>
      </c>
      <c r="H11" s="2">
        <v>44477</v>
      </c>
      <c r="I11" s="2">
        <v>73415</v>
      </c>
      <c r="J11" s="3">
        <v>44607</v>
      </c>
      <c r="K11" s="1">
        <f t="shared" si="0"/>
        <v>130</v>
      </c>
    </row>
    <row r="12" spans="1:11" x14ac:dyDescent="0.35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12</v>
      </c>
      <c r="H12" s="2">
        <v>43742</v>
      </c>
      <c r="I12" s="2">
        <v>73415</v>
      </c>
      <c r="J12" s="3">
        <v>44607</v>
      </c>
      <c r="K12" s="1">
        <f t="shared" si="0"/>
        <v>865</v>
      </c>
    </row>
    <row r="13" spans="1:11" x14ac:dyDescent="0.35">
      <c r="A13" s="1" t="s">
        <v>73</v>
      </c>
      <c r="B13" s="1" t="s">
        <v>74</v>
      </c>
      <c r="C13" s="1" t="s">
        <v>75</v>
      </c>
      <c r="D13" s="1" t="s">
        <v>34</v>
      </c>
      <c r="E13" s="1" t="s">
        <v>76</v>
      </c>
      <c r="F13" s="1" t="s">
        <v>77</v>
      </c>
      <c r="G13" s="1" t="s">
        <v>12</v>
      </c>
      <c r="H13" s="2">
        <v>44506</v>
      </c>
      <c r="I13" s="2">
        <v>73415</v>
      </c>
      <c r="J13" s="3">
        <v>44607</v>
      </c>
      <c r="K13" s="1">
        <f t="shared" si="0"/>
        <v>101</v>
      </c>
    </row>
    <row r="14" spans="1:11" x14ac:dyDescent="0.35">
      <c r="A14" s="1" t="s">
        <v>66</v>
      </c>
      <c r="B14" s="1" t="s">
        <v>67</v>
      </c>
      <c r="C14" s="1" t="s">
        <v>68</v>
      </c>
      <c r="D14" s="1" t="s">
        <v>23</v>
      </c>
      <c r="E14" s="1" t="s">
        <v>69</v>
      </c>
      <c r="F14" s="1" t="s">
        <v>22</v>
      </c>
      <c r="G14" s="1" t="s">
        <v>14</v>
      </c>
      <c r="H14" s="2">
        <v>44502</v>
      </c>
      <c r="I14" s="2">
        <v>73415</v>
      </c>
      <c r="J14" s="3">
        <v>44607</v>
      </c>
      <c r="K14" s="1">
        <f t="shared" si="0"/>
        <v>105</v>
      </c>
    </row>
    <row r="15" spans="1:11" x14ac:dyDescent="0.35">
      <c r="A15" s="1" t="s">
        <v>53</v>
      </c>
      <c r="B15" s="1" t="s">
        <v>54</v>
      </c>
      <c r="C15" s="1" t="s">
        <v>55</v>
      </c>
      <c r="D15" s="1" t="s">
        <v>21</v>
      </c>
      <c r="E15" s="1" t="s">
        <v>56</v>
      </c>
      <c r="F15" s="1" t="s">
        <v>22</v>
      </c>
      <c r="G15" s="1" t="s">
        <v>14</v>
      </c>
      <c r="H15" s="2">
        <v>44501</v>
      </c>
      <c r="I15" s="2">
        <v>73415</v>
      </c>
      <c r="J15" s="3">
        <v>44607</v>
      </c>
      <c r="K15" s="1">
        <f t="shared" si="0"/>
        <v>106</v>
      </c>
    </row>
    <row r="16" spans="1:11" x14ac:dyDescent="0.35">
      <c r="A16" s="1" t="s">
        <v>78</v>
      </c>
      <c r="B16" s="1" t="s">
        <v>79</v>
      </c>
      <c r="C16" s="1" t="s">
        <v>80</v>
      </c>
      <c r="D16" s="1" t="s">
        <v>21</v>
      </c>
      <c r="E16" s="1" t="s">
        <v>76</v>
      </c>
      <c r="F16" s="1" t="s">
        <v>25</v>
      </c>
      <c r="G16" s="1" t="s">
        <v>11</v>
      </c>
      <c r="H16" s="2">
        <v>44508</v>
      </c>
      <c r="I16" s="2">
        <v>73415</v>
      </c>
      <c r="J16" s="3">
        <v>44607</v>
      </c>
      <c r="K16" s="1">
        <f t="shared" si="0"/>
        <v>99</v>
      </c>
    </row>
    <row r="17" spans="1:11" x14ac:dyDescent="0.35">
      <c r="A17" s="1" t="s">
        <v>57</v>
      </c>
      <c r="B17" s="1" t="s">
        <v>32</v>
      </c>
      <c r="C17" s="1" t="s">
        <v>58</v>
      </c>
      <c r="D17" s="1" t="s">
        <v>59</v>
      </c>
      <c r="E17" s="1" t="s">
        <v>60</v>
      </c>
      <c r="F17" s="1" t="s">
        <v>61</v>
      </c>
      <c r="G17" s="1" t="s">
        <v>12</v>
      </c>
      <c r="H17" s="2">
        <v>44501</v>
      </c>
      <c r="I17" s="2">
        <v>73415</v>
      </c>
      <c r="J17" s="3">
        <v>44607</v>
      </c>
      <c r="K17" s="1">
        <f t="shared" si="0"/>
        <v>106</v>
      </c>
    </row>
  </sheetData>
  <sortState xmlns:xlrd2="http://schemas.microsoft.com/office/spreadsheetml/2017/richdata2" ref="A2:K17">
    <sortCondition ref="C2:C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E94EE6-3226-419A-B78C-1BC52924A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C32DB-A89A-48A7-B1C5-B539524E41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A03EE-D590-42DD-A1B1-5215721D0F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Gunnar Alexander Ólafsson - IMA</cp:lastModifiedBy>
  <dcterms:created xsi:type="dcterms:W3CDTF">2022-02-15T12:57:12Z</dcterms:created>
  <dcterms:modified xsi:type="dcterms:W3CDTF">2022-02-15T15:49:36Z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