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veroggreislutttaka-ima/Shared Documents/General/Starfsáætlun - Eyðublöð og mínar síður/Verðumsókn undanþágulyf/"/>
    </mc:Choice>
  </mc:AlternateContent>
  <xr:revisionPtr revIDLastSave="0" documentId="8_{693C0640-357C-46CB-ACAB-087AC582BCED}" xr6:coauthVersionLast="45" xr6:coauthVersionMax="45" xr10:uidLastSave="{00000000-0000-0000-0000-000000000000}"/>
  <bookViews>
    <workbookView xWindow="-23148" yWindow="-108" windowWidth="23256" windowHeight="12576" xr2:uid="{00000000-000D-0000-FFFF-FFFF00000000}"/>
  </bookViews>
  <sheets>
    <sheet name="Eyðublað" sheetId="1" r:id="rId1"/>
    <sheet name="Gengismánuður" sheetId="3" r:id="rId2"/>
    <sheet name="Lyfjaform" sheetId="4" r:id="rId3"/>
    <sheet name="Dæmi um útfyllingu" sheetId="2" r:id="rId4"/>
  </sheets>
  <definedNames>
    <definedName name="gengi">Gengismánuður!$1:$1048576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1" l="1"/>
  <c r="M8" i="2"/>
  <c r="L8" i="2"/>
  <c r="N8" i="2" s="1"/>
  <c r="N9" i="1"/>
  <c r="M9" i="1"/>
  <c r="P2" i="2"/>
  <c r="O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sigridur</author>
  </authors>
  <commentList>
    <comment ref="N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LGN: </t>
        </r>
        <r>
          <rPr>
            <sz val="9"/>
            <color indexed="81"/>
            <rFont val="Tahoma"/>
            <family val="2"/>
          </rPr>
          <t>Í þenna reit skal setja viðeigandi merkingu. S = sjúkrahúslyf og X = eftirritunarskylt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sigridur</author>
  </authors>
  <commentList>
    <comment ref="M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LGN: </t>
        </r>
        <r>
          <rPr>
            <sz val="9"/>
            <color indexed="81"/>
            <rFont val="Tahoma"/>
            <family val="2"/>
          </rPr>
          <t>Í þenna reit skal setja viðeigandi merkingu. S = sjúkrahúslyf, Z = sérfræðingsmerkt og X = eftirritunarskylt</t>
        </r>
      </text>
    </comment>
  </commentList>
</comments>
</file>

<file path=xl/sharedStrings.xml><?xml version="1.0" encoding="utf-8"?>
<sst xmlns="http://schemas.openxmlformats.org/spreadsheetml/2006/main" count="421" uniqueCount="392">
  <si>
    <t>Norrænt vörunúmer</t>
  </si>
  <si>
    <t>Heiti</t>
  </si>
  <si>
    <t>Form</t>
  </si>
  <si>
    <t>Styrkur</t>
  </si>
  <si>
    <t>Styrk-eining</t>
  </si>
  <si>
    <t>Magn</t>
  </si>
  <si>
    <t>Magn-eining</t>
  </si>
  <si>
    <t>Fj. Pakkninga</t>
  </si>
  <si>
    <t>Pakkning</t>
  </si>
  <si>
    <t>ATC-fl</t>
  </si>
  <si>
    <t>Umboðsaðili</t>
  </si>
  <si>
    <t>Heildsala</t>
  </si>
  <si>
    <t>Viðmiðunar gjaldmiðill</t>
  </si>
  <si>
    <t>S X</t>
  </si>
  <si>
    <t>Umsótt heildsöluverð</t>
  </si>
  <si>
    <t>Áætlaður fj. pakka 12 mánuðir</t>
  </si>
  <si>
    <t xml:space="preserve">Árs velta </t>
  </si>
  <si>
    <t xml:space="preserve">1. Tilgreinið ástæðu umsóknar: </t>
  </si>
  <si>
    <t>Viðm.</t>
  </si>
  <si>
    <t>Hámarks</t>
  </si>
  <si>
    <t>Innkaupsverð</t>
  </si>
  <si>
    <t>gjaldmiðill</t>
  </si>
  <si>
    <t>heildsöluverð</t>
  </si>
  <si>
    <t>í erl. mynt</t>
  </si>
  <si>
    <t>Dæmi: Ef vegna skorts, hvaða lyf fæst ekki?</t>
  </si>
  <si>
    <t>Hvaða aðili óskaði eftir að lyfið væri útvegað?</t>
  </si>
  <si>
    <t>2. Tilgreinið markaðsleyfisnúmer á Íslandi</t>
  </si>
  <si>
    <t>3. Tilgreinið ástæðu þess að lyf er ekki markaðssett ef lyf er með markaðsleyfi á Íslandi</t>
  </si>
  <si>
    <t xml:space="preserve">4. Ef lyfið er CP lyf vinsamlegast sendið SmPC, eða hlekk á SmPC. </t>
  </si>
  <si>
    <t>5. Útflutningsland</t>
  </si>
  <si>
    <t>Leiðbeiningar</t>
  </si>
  <si>
    <t>Umsækjandi þarf að setja inn rétt gengi fyrir viðkomandi mánuð. Sjá flipann "Gengismánuður".</t>
  </si>
  <si>
    <t>Vinsamlegast nota íslensk staðalheiti í lyfjaformi, styrk og magni. Sjá flipann "Lyfjaform"</t>
  </si>
  <si>
    <t>Vinsamlegast vanda skráningu, þar sem ábyrgð á upplýsingum er í höndum umsækjanda.</t>
  </si>
  <si>
    <t>Ef upplýsingar eru rangar verða þær leiðréttar/lagfærðar í næstu undanþágulyfjaverðskrá.</t>
  </si>
  <si>
    <t>Lyfjaverðskrárgengi 1. MMM.YYYY</t>
  </si>
  <si>
    <t>Við útreikning á hámarks heildsöluverði í lyfjaverðskrá sem gildir í MMM YYYY</t>
  </si>
  <si>
    <t>er notað eftirfarandi lyfjaverðskrárgengi.</t>
  </si>
  <si>
    <t>Mynt</t>
  </si>
  <si>
    <t>Verðskrár-</t>
  </si>
  <si>
    <t>gengi</t>
  </si>
  <si>
    <t>Column1</t>
  </si>
  <si>
    <t>USD</t>
  </si>
  <si>
    <t>GBP</t>
  </si>
  <si>
    <t>DKK</t>
  </si>
  <si>
    <t>NOK</t>
  </si>
  <si>
    <t>SEK</t>
  </si>
  <si>
    <t>CHF</t>
  </si>
  <si>
    <t>EUR</t>
  </si>
  <si>
    <t>IKR</t>
  </si>
  <si>
    <t>Skammst.</t>
  </si>
  <si>
    <t>Lyfjaform</t>
  </si>
  <si>
    <t>aug.eydr</t>
  </si>
  <si>
    <t>Augn- og eyrnadropar</t>
  </si>
  <si>
    <t>lyfjagas</t>
  </si>
  <si>
    <t>Lyfjagas</t>
  </si>
  <si>
    <t>aug.eysm</t>
  </si>
  <si>
    <t>Augn- og eyrnasmyrsli</t>
  </si>
  <si>
    <t>lykkja</t>
  </si>
  <si>
    <t>Lykkja</t>
  </si>
  <si>
    <t>augndr</t>
  </si>
  <si>
    <t>Augndropar</t>
  </si>
  <si>
    <t>mixt.kyr</t>
  </si>
  <si>
    <t>Mixtúrukyrni</t>
  </si>
  <si>
    <t>augnfl</t>
  </si>
  <si>
    <t>Augnflögur</t>
  </si>
  <si>
    <t>mixtduft</t>
  </si>
  <si>
    <t>Mixtúruduft</t>
  </si>
  <si>
    <t>augngel</t>
  </si>
  <si>
    <t>Augngel</t>
  </si>
  <si>
    <t>mixtúra</t>
  </si>
  <si>
    <t>Mixtúra</t>
  </si>
  <si>
    <t>augnhl</t>
  </si>
  <si>
    <t>Augnhlaup</t>
  </si>
  <si>
    <t>mixtúrud</t>
  </si>
  <si>
    <t>Mixtúrudropar</t>
  </si>
  <si>
    <t>augnskol</t>
  </si>
  <si>
    <t>Augnskol</t>
  </si>
  <si>
    <t>mixtúruþ</t>
  </si>
  <si>
    <t>Mistúruþykkni</t>
  </si>
  <si>
    <t>augnsm</t>
  </si>
  <si>
    <t>Augnsmyrsli</t>
  </si>
  <si>
    <t>munndr.t</t>
  </si>
  <si>
    <t>Munndreifitöflur</t>
  </si>
  <si>
    <t>augnstl</t>
  </si>
  <si>
    <t>Augnstungulyf</t>
  </si>
  <si>
    <t>munnh.hl</t>
  </si>
  <si>
    <t>Munnholshlaup</t>
  </si>
  <si>
    <t>áburður</t>
  </si>
  <si>
    <t>Áburður</t>
  </si>
  <si>
    <t>munnh.l</t>
  </si>
  <si>
    <t>Munnholslausn</t>
  </si>
  <si>
    <t>áhella</t>
  </si>
  <si>
    <t>munnh.pa</t>
  </si>
  <si>
    <t>Munnholspasta</t>
  </si>
  <si>
    <t>bl.lausn</t>
  </si>
  <si>
    <t>Blettunarlausn</t>
  </si>
  <si>
    <t>munnhúði</t>
  </si>
  <si>
    <t>Munnholsúði</t>
  </si>
  <si>
    <t>blóð.sk</t>
  </si>
  <si>
    <t>Blóðskilunarlausn</t>
  </si>
  <si>
    <t>munnltfl</t>
  </si>
  <si>
    <t>Munnlausnartöflur</t>
  </si>
  <si>
    <t>bóluefni</t>
  </si>
  <si>
    <t>Bóluefni</t>
  </si>
  <si>
    <t>munnsmyr</t>
  </si>
  <si>
    <t>Munnsmyrsli</t>
  </si>
  <si>
    <t>dr.kyrni</t>
  </si>
  <si>
    <t>Dropakyrni</t>
  </si>
  <si>
    <t>munnstfl</t>
  </si>
  <si>
    <t>Munnsogstöflur</t>
  </si>
  <si>
    <t>dreifit.</t>
  </si>
  <si>
    <t>Dreifitöflur</t>
  </si>
  <si>
    <t>nefdr</t>
  </si>
  <si>
    <t>Nefdropar</t>
  </si>
  <si>
    <t>dropar</t>
  </si>
  <si>
    <t>Dropar</t>
  </si>
  <si>
    <t>nefsm</t>
  </si>
  <si>
    <t>Nefsmyrsli</t>
  </si>
  <si>
    <t>duft</t>
  </si>
  <si>
    <t>Duft</t>
  </si>
  <si>
    <t>nefúðad</t>
  </si>
  <si>
    <t>Nefúðaduft</t>
  </si>
  <si>
    <t>endaþ.dr</t>
  </si>
  <si>
    <t>Endaþarmsdreifa</t>
  </si>
  <si>
    <t>nefúði</t>
  </si>
  <si>
    <t>Nefúði</t>
  </si>
  <si>
    <t>eyrnadr</t>
  </si>
  <si>
    <t>Eyrnadropar</t>
  </si>
  <si>
    <t>olía</t>
  </si>
  <si>
    <t>eyrnahl</t>
  </si>
  <si>
    <t>Eyrnahlaup</t>
  </si>
  <si>
    <t>pasta</t>
  </si>
  <si>
    <t>Pasta</t>
  </si>
  <si>
    <t>eyrnaúði</t>
  </si>
  <si>
    <t>Eyrnaúði</t>
  </si>
  <si>
    <t>past-inn</t>
  </si>
  <si>
    <t>Pasta til inntöku</t>
  </si>
  <si>
    <t>eþ-froða</t>
  </si>
  <si>
    <t>Endaþarmsfroða</t>
  </si>
  <si>
    <t>pillur</t>
  </si>
  <si>
    <t>Pillur</t>
  </si>
  <si>
    <t>eþ-krem</t>
  </si>
  <si>
    <t>Endaþarmskrem</t>
  </si>
  <si>
    <t>pinni</t>
  </si>
  <si>
    <t>Pinni (sleikjó)</t>
  </si>
  <si>
    <t>eþ-smyr</t>
  </si>
  <si>
    <t>Endaþarmssmyrsli</t>
  </si>
  <si>
    <t>plástur</t>
  </si>
  <si>
    <t>Plástur</t>
  </si>
  <si>
    <t>eþ-stíll</t>
  </si>
  <si>
    <t>Endaþarmsstíll</t>
  </si>
  <si>
    <t>saft</t>
  </si>
  <si>
    <t>Saft</t>
  </si>
  <si>
    <t>filmhtfl</t>
  </si>
  <si>
    <t>Filmuhúðaðar töflur</t>
  </si>
  <si>
    <t>sápa</t>
  </si>
  <si>
    <t>Sápa</t>
  </si>
  <si>
    <t>flaska</t>
  </si>
  <si>
    <t>Flaska</t>
  </si>
  <si>
    <t>sáralín</t>
  </si>
  <si>
    <t>Sáralín</t>
  </si>
  <si>
    <t>fleyti</t>
  </si>
  <si>
    <t>Fleyti</t>
  </si>
  <si>
    <t>sement</t>
  </si>
  <si>
    <t>Sement</t>
  </si>
  <si>
    <t>forbl</t>
  </si>
  <si>
    <t>Forblanda</t>
  </si>
  <si>
    <t>sh-hylki</t>
  </si>
  <si>
    <t>Sýruhjúphylki</t>
  </si>
  <si>
    <t>forðahlk</t>
  </si>
  <si>
    <t>Forðahylki</t>
  </si>
  <si>
    <t>sh-tfl</t>
  </si>
  <si>
    <t>Sýruhjúptöflur</t>
  </si>
  <si>
    <t>forðakyr</t>
  </si>
  <si>
    <t>Forðakyrni</t>
  </si>
  <si>
    <t>skammtar</t>
  </si>
  <si>
    <t>Skammtar</t>
  </si>
  <si>
    <t>forðakök</t>
  </si>
  <si>
    <t>Forðakökur</t>
  </si>
  <si>
    <t>sk-froða</t>
  </si>
  <si>
    <t>Skeiðarfroða</t>
  </si>
  <si>
    <t>forðapl</t>
  </si>
  <si>
    <t>Forðaplástur</t>
  </si>
  <si>
    <t>sk-hlaup</t>
  </si>
  <si>
    <t>Skeiðarhlaup</t>
  </si>
  <si>
    <t>forðatfl</t>
  </si>
  <si>
    <t>Forðatöflur</t>
  </si>
  <si>
    <t>sk-hring</t>
  </si>
  <si>
    <t>Skeiðarhringur</t>
  </si>
  <si>
    <t>freyðik</t>
  </si>
  <si>
    <t>Freyðikyrni</t>
  </si>
  <si>
    <t>sk-hylki</t>
  </si>
  <si>
    <t>Skammtahylki</t>
  </si>
  <si>
    <t>freyðit</t>
  </si>
  <si>
    <t>Freyðitöflur</t>
  </si>
  <si>
    <t>sk-innl</t>
  </si>
  <si>
    <t>Skeiðarinnlegg</t>
  </si>
  <si>
    <t>frþ.tfl</t>
  </si>
  <si>
    <t>Frostþurrkaðar töflur</t>
  </si>
  <si>
    <t>sk-krem</t>
  </si>
  <si>
    <t>Skeiðarkrem</t>
  </si>
  <si>
    <t>frþlyf</t>
  </si>
  <si>
    <t>Frostþurrkað lyf</t>
  </si>
  <si>
    <t>skolvökv</t>
  </si>
  <si>
    <t>Skolvökvi</t>
  </si>
  <si>
    <t>hársápa</t>
  </si>
  <si>
    <t>Hársápa</t>
  </si>
  <si>
    <t>sk-stíll</t>
  </si>
  <si>
    <t>Skeiðarstíll</t>
  </si>
  <si>
    <t>hlaup</t>
  </si>
  <si>
    <t>Hlaup</t>
  </si>
  <si>
    <t>sk-svamp</t>
  </si>
  <si>
    <t>Skeiðarsvampur</t>
  </si>
  <si>
    <t>húðduft</t>
  </si>
  <si>
    <t>Húðduft</t>
  </si>
  <si>
    <t>sk-tafla</t>
  </si>
  <si>
    <t>Skeiðartafla</t>
  </si>
  <si>
    <t>húðfl</t>
  </si>
  <si>
    <t>Húðfleyti</t>
  </si>
  <si>
    <t>sk-tfl</t>
  </si>
  <si>
    <t>Skeiðartöflur</t>
  </si>
  <si>
    <t>húðlausn</t>
  </si>
  <si>
    <t>Húðlausn</t>
  </si>
  <si>
    <t>smyrsli</t>
  </si>
  <si>
    <t>Smyrsli</t>
  </si>
  <si>
    <t>húðpl.</t>
  </si>
  <si>
    <t>Húðplástur</t>
  </si>
  <si>
    <t>sog/tugg</t>
  </si>
  <si>
    <t>Sogtöflur/tuggutöflur</t>
  </si>
  <si>
    <t>húðuðtfl</t>
  </si>
  <si>
    <t>Húðuð tafla</t>
  </si>
  <si>
    <t>sogtfl</t>
  </si>
  <si>
    <t>Sogtöflur</t>
  </si>
  <si>
    <t>húðúði</t>
  </si>
  <si>
    <t>Húðúði</t>
  </si>
  <si>
    <t>spenalyf</t>
  </si>
  <si>
    <t>Spenalyf</t>
  </si>
  <si>
    <t>hylki</t>
  </si>
  <si>
    <t>Hylki</t>
  </si>
  <si>
    <t>spray</t>
  </si>
  <si>
    <t>Spray</t>
  </si>
  <si>
    <t>innhl</t>
  </si>
  <si>
    <t>Innhellislyf</t>
  </si>
  <si>
    <t>sp-stíll</t>
  </si>
  <si>
    <t>Spenastíll</t>
  </si>
  <si>
    <t>innhl/tf</t>
  </si>
  <si>
    <t>Innhellislyf og töflur</t>
  </si>
  <si>
    <t>std</t>
  </si>
  <si>
    <t>Stungulyfsdreifa</t>
  </si>
  <si>
    <t>innsogsl</t>
  </si>
  <si>
    <t>Innsogslyf</t>
  </si>
  <si>
    <t>stl</t>
  </si>
  <si>
    <t>Stungulyf</t>
  </si>
  <si>
    <t>innúðadu</t>
  </si>
  <si>
    <t>Innúðaduft</t>
  </si>
  <si>
    <t>stl/irl</t>
  </si>
  <si>
    <t>Stungulyf/innrennslisly</t>
  </si>
  <si>
    <t>innúðal</t>
  </si>
  <si>
    <t>Innúðalyf</t>
  </si>
  <si>
    <t>stl/irs</t>
  </si>
  <si>
    <t>Stungulyf/innrennslisstofn</t>
  </si>
  <si>
    <t>innö.gas</t>
  </si>
  <si>
    <t>Innöndunargas</t>
  </si>
  <si>
    <t>stl/irþ</t>
  </si>
  <si>
    <t>Stungulyf/innrennslisþykkni</t>
  </si>
  <si>
    <t>innö.guf</t>
  </si>
  <si>
    <t>Innöndunargufa</t>
  </si>
  <si>
    <t>stráduft</t>
  </si>
  <si>
    <t>Stráduft</t>
  </si>
  <si>
    <t>innönd.l</t>
  </si>
  <si>
    <t>Innöndunarlyf</t>
  </si>
  <si>
    <t>sts</t>
  </si>
  <si>
    <t>Stungulyfsstofn</t>
  </si>
  <si>
    <t>innönddu</t>
  </si>
  <si>
    <t>innöndunarduft</t>
  </si>
  <si>
    <t>sts/irs</t>
  </si>
  <si>
    <t>Stungulyfsstofn/innrennslissto</t>
  </si>
  <si>
    <t>innöndl</t>
  </si>
  <si>
    <t>Innöndunarlausn</t>
  </si>
  <si>
    <t>stþ</t>
  </si>
  <si>
    <t>Stungulyfsþykkni</t>
  </si>
  <si>
    <t>irf</t>
  </si>
  <si>
    <t>Innrennslisfleyti</t>
  </si>
  <si>
    <t>stþstofn</t>
  </si>
  <si>
    <t>Stungulyfsþykknisstofn</t>
  </si>
  <si>
    <t>irl</t>
  </si>
  <si>
    <t>Innrennslislyf</t>
  </si>
  <si>
    <t>svampur</t>
  </si>
  <si>
    <t>Svampur</t>
  </si>
  <si>
    <t>irs</t>
  </si>
  <si>
    <t>Innrennslisstofn</t>
  </si>
  <si>
    <t>sþ-hylki</t>
  </si>
  <si>
    <t>Sýruþolið hylki</t>
  </si>
  <si>
    <t>irþ</t>
  </si>
  <si>
    <t>Innrennslisþykkni</t>
  </si>
  <si>
    <t>sþ-tfl</t>
  </si>
  <si>
    <t>Sýruþolnartöflur</t>
  </si>
  <si>
    <t>irþstofn</t>
  </si>
  <si>
    <t>Innrennsliþykknisstofn</t>
  </si>
  <si>
    <t>tanndrei</t>
  </si>
  <si>
    <t>Tanndreifa</t>
  </si>
  <si>
    <t>iös/sts</t>
  </si>
  <si>
    <t>Innöndunarstofn/stungulyfstofn</t>
  </si>
  <si>
    <t>tannlakk</t>
  </si>
  <si>
    <t>Tannlakk</t>
  </si>
  <si>
    <t>ígr.sett</t>
  </si>
  <si>
    <t>Ígræðslusett</t>
  </si>
  <si>
    <t>tannpast</t>
  </si>
  <si>
    <t>Tannpasta</t>
  </si>
  <si>
    <t>kabipen</t>
  </si>
  <si>
    <t>Kabipen</t>
  </si>
  <si>
    <t>thhlaup</t>
  </si>
  <si>
    <t>Tannholdshlaup</t>
  </si>
  <si>
    <t>krem</t>
  </si>
  <si>
    <t>Krem</t>
  </si>
  <si>
    <t>tuggutfl</t>
  </si>
  <si>
    <t>Tuggutöflur</t>
  </si>
  <si>
    <t>krem/sti</t>
  </si>
  <si>
    <t>Krem/stíll</t>
  </si>
  <si>
    <t>tungur.t</t>
  </si>
  <si>
    <t>Tungurótartöflur</t>
  </si>
  <si>
    <t>kvið.sk</t>
  </si>
  <si>
    <t>Kviðskilunarlausn</t>
  </si>
  <si>
    <t>tyggigúm</t>
  </si>
  <si>
    <t>Tyggigúmmí</t>
  </si>
  <si>
    <t>kyrni</t>
  </si>
  <si>
    <t>Kyrni</t>
  </si>
  <si>
    <t>töfl/kök</t>
  </si>
  <si>
    <t>Töflur/kökur</t>
  </si>
  <si>
    <t>kökur</t>
  </si>
  <si>
    <t>Kökur</t>
  </si>
  <si>
    <t>töflur</t>
  </si>
  <si>
    <t>Töflur</t>
  </si>
  <si>
    <t>lakk</t>
  </si>
  <si>
    <t>Lakk</t>
  </si>
  <si>
    <t>úðaáb</t>
  </si>
  <si>
    <t>Úðaáburður</t>
  </si>
  <si>
    <t>lausn</t>
  </si>
  <si>
    <t>Lausn</t>
  </si>
  <si>
    <t>úðalausn</t>
  </si>
  <si>
    <t>Úðalausn</t>
  </si>
  <si>
    <t>lausnard</t>
  </si>
  <si>
    <t>Lausnardropar</t>
  </si>
  <si>
    <t>úðalyf</t>
  </si>
  <si>
    <t>Úðalyf</t>
  </si>
  <si>
    <t>lausnart</t>
  </si>
  <si>
    <t>Lausnartöflur</t>
  </si>
  <si>
    <t>úðatæki</t>
  </si>
  <si>
    <t>Úðatæki</t>
  </si>
  <si>
    <t>lausnduf</t>
  </si>
  <si>
    <t>Lausnarduft</t>
  </si>
  <si>
    <t>vefjal.n</t>
  </si>
  <si>
    <t>Vefjalímsnetja</t>
  </si>
  <si>
    <t>leginnle</t>
  </si>
  <si>
    <t>Leginnlegg</t>
  </si>
  <si>
    <t>vefjalím</t>
  </si>
  <si>
    <t>Vefjalím</t>
  </si>
  <si>
    <t>legstíl</t>
  </si>
  <si>
    <t>Legstíll</t>
  </si>
  <si>
    <t>vefjalyf</t>
  </si>
  <si>
    <t>leysir</t>
  </si>
  <si>
    <t>Leysir</t>
  </si>
  <si>
    <t>vefjasv</t>
  </si>
  <si>
    <t>Vefjasvampur</t>
  </si>
  <si>
    <t>ltb</t>
  </si>
  <si>
    <t>Lausn til blóðsöfnunar</t>
  </si>
  <si>
    <t>vefjatfl</t>
  </si>
  <si>
    <t>Vefjatöflur</t>
  </si>
  <si>
    <t>ltm</t>
  </si>
  <si>
    <t>Lausn til munnskolunar</t>
  </si>
  <si>
    <t>þvst</t>
  </si>
  <si>
    <t>Þvagrásarstíll</t>
  </si>
  <si>
    <t>lyf.sápa</t>
  </si>
  <si>
    <t>Lyfjasápa</t>
  </si>
  <si>
    <t>þynnil</t>
  </si>
  <si>
    <t>Þynnilausn</t>
  </si>
  <si>
    <t>Styrkeining</t>
  </si>
  <si>
    <t>Magn eining</t>
  </si>
  <si>
    <t>Áætlaður fjöldi pakkninga næstu 12 mánuði</t>
  </si>
  <si>
    <t xml:space="preserve">Velta </t>
  </si>
  <si>
    <t>Umborsin</t>
  </si>
  <si>
    <t>mg</t>
  </si>
  <si>
    <t>stk</t>
  </si>
  <si>
    <t>þynnupakki</t>
  </si>
  <si>
    <t>C10AA01</t>
  </si>
  <si>
    <t>Distica</t>
  </si>
  <si>
    <t>X</t>
  </si>
  <si>
    <t xml:space="preserve">Tilgreinið ástæðu umsóknar: </t>
  </si>
  <si>
    <t>Vinsamlegast útskýra ástæður fyrir umsókn.</t>
  </si>
  <si>
    <t>Umsækjandi þarf að setja inn rétt gengi fyrir viðkomandi mánuð. Sjá flipan "Gengismánuður".</t>
  </si>
  <si>
    <t>Vinsamlegast nota íslensk staðalheiti í lyfjaformi, styrk og magni.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</si>
</sst>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"/>
    <numFmt numFmtId="165" formatCode="#,##0.0######"/>
    <numFmt numFmtId="166" formatCode="#,##0.000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1"/>
      <name val="Tahoma"/>
      <family val="2"/>
    </font>
    <font>
      <sz val="9"/>
      <name val="Tahoma"/>
      <family val="2"/>
    </font>
    <font>
      <b/>
      <sz val="10"/>
      <name val="Cambria"/>
      <family val="1"/>
    </font>
    <font>
      <b/>
      <sz val="11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5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0A0A0"/>
      </left>
      <right style="medium">
        <color rgb="FFA0A0A0"/>
      </right>
      <top style="medium">
        <color rgb="FFA0A0A0"/>
      </top>
      <bottom/>
      <diagonal/>
    </border>
    <border>
      <left/>
      <right style="medium">
        <color rgb="FFA0A0A0"/>
      </right>
      <top style="medium">
        <color rgb="FFA0A0A0"/>
      </top>
      <bottom/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</cellStyleXfs>
  <cellXfs count="43">
    <xf numFmtId="0" fontId="0" fillId="0" borderId="0" xfId="0"/>
    <xf numFmtId="3" fontId="1" fillId="0" borderId="0" xfId="0" applyNumberFormat="1" applyFont="1"/>
    <xf numFmtId="0" fontId="0" fillId="0" borderId="0" xfId="0" applyAlignment="1">
      <alignment wrapText="1"/>
    </xf>
    <xf numFmtId="164" fontId="0" fillId="0" borderId="0" xfId="0" applyNumberFormat="1"/>
    <xf numFmtId="0" fontId="1" fillId="0" borderId="0" xfId="0" applyFont="1"/>
    <xf numFmtId="3" fontId="0" fillId="0" borderId="0" xfId="0" applyNumberFormat="1"/>
    <xf numFmtId="164" fontId="3" fillId="0" borderId="0" xfId="2" applyNumberFormat="1" applyFont="1"/>
    <xf numFmtId="0" fontId="6" fillId="0" borderId="0" xfId="0" applyFont="1"/>
    <xf numFmtId="164" fontId="6" fillId="0" borderId="0" xfId="0" applyNumberFormat="1" applyFont="1"/>
    <xf numFmtId="0" fontId="0" fillId="0" borderId="1" xfId="0" applyBorder="1"/>
    <xf numFmtId="0" fontId="7" fillId="2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4" fillId="0" borderId="0" xfId="0" applyFont="1"/>
    <xf numFmtId="15" fontId="14" fillId="0" borderId="0" xfId="0" applyNumberFormat="1" applyFont="1"/>
    <xf numFmtId="0" fontId="15" fillId="0" borderId="0" xfId="0" applyFont="1"/>
    <xf numFmtId="0" fontId="14" fillId="0" borderId="2" xfId="0" applyFont="1" applyBorder="1" applyAlignment="1">
      <alignment horizontal="center"/>
    </xf>
    <xf numFmtId="0" fontId="14" fillId="0" borderId="2" xfId="0" applyFont="1" applyBorder="1"/>
    <xf numFmtId="165" fontId="11" fillId="0" borderId="2" xfId="0" applyNumberFormat="1" applyFont="1" applyBorder="1"/>
    <xf numFmtId="166" fontId="0" fillId="0" borderId="0" xfId="0" applyNumberFormat="1"/>
    <xf numFmtId="164" fontId="6" fillId="0" borderId="3" xfId="0" applyNumberFormat="1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164" fontId="1" fillId="0" borderId="0" xfId="0" applyNumberFormat="1" applyFont="1"/>
    <xf numFmtId="0" fontId="13" fillId="0" borderId="0" xfId="1"/>
    <xf numFmtId="0" fontId="10" fillId="0" borderId="4" xfId="0" applyFont="1" applyBorder="1"/>
    <xf numFmtId="0" fontId="10" fillId="0" borderId="1" xfId="0" applyFont="1" applyBorder="1"/>
    <xf numFmtId="0" fontId="10" fillId="0" borderId="5" xfId="0" applyFont="1" applyBorder="1"/>
    <xf numFmtId="164" fontId="16" fillId="0" borderId="3" xfId="0" applyNumberFormat="1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16" fillId="0" borderId="3" xfId="0" applyFont="1" applyBorder="1" applyAlignment="1">
      <alignment horizontal="center" wrapText="1"/>
    </xf>
    <xf numFmtId="0" fontId="17" fillId="0" borderId="0" xfId="0" applyFont="1" applyAlignment="1">
      <alignment wrapText="1"/>
    </xf>
    <xf numFmtId="164" fontId="18" fillId="0" borderId="0" xfId="2" applyNumberFormat="1" applyFont="1"/>
    <xf numFmtId="0" fontId="17" fillId="0" borderId="0" xfId="0" applyFont="1"/>
    <xf numFmtId="0" fontId="16" fillId="0" borderId="0" xfId="0" applyFont="1" applyAlignment="1">
      <alignment wrapText="1"/>
    </xf>
    <xf numFmtId="3" fontId="17" fillId="0" borderId="0" xfId="0" applyNumberFormat="1" applyFont="1"/>
    <xf numFmtId="164" fontId="17" fillId="0" borderId="0" xfId="0" applyNumberFormat="1" applyFont="1"/>
    <xf numFmtId="164" fontId="16" fillId="0" borderId="0" xfId="0" applyNumberFormat="1" applyFont="1"/>
    <xf numFmtId="0" fontId="17" fillId="0" borderId="1" xfId="0" applyFont="1" applyBorder="1"/>
    <xf numFmtId="166" fontId="17" fillId="0" borderId="0" xfId="0" applyNumberFormat="1" applyFont="1"/>
  </cellXfs>
  <cellStyles count="5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8:A16" totalsRowShown="0" headerRowDxfId="5" dataDxfId="3" headerRowBorderDxfId="4" tableBorderDxfId="2" totalsRowBorderDxfId="1">
  <autoFilter ref="A8:A16" xr:uid="{00000000-0009-0000-0100-000003000000}"/>
  <tableColumns count="1">
    <tableColumn id="1" xr3:uid="{00000000-0010-0000-0000-000001000000}" name="Column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showRuler="0" zoomScaleNormal="100" workbookViewId="0">
      <selection activeCell="T20" sqref="T20"/>
    </sheetView>
  </sheetViews>
  <sheetFormatPr defaultColWidth="9.1796875" defaultRowHeight="11.5" x14ac:dyDescent="0.25"/>
  <cols>
    <col min="1" max="1" width="9.54296875" style="39" customWidth="1"/>
    <col min="2" max="2" width="14.54296875" style="36" customWidth="1"/>
    <col min="3" max="3" width="5.26953125" style="36" bestFit="1" customWidth="1"/>
    <col min="4" max="4" width="7" style="36" bestFit="1" customWidth="1"/>
    <col min="5" max="5" width="6.1796875" style="36" bestFit="1" customWidth="1"/>
    <col min="6" max="6" width="5.54296875" style="36" bestFit="1" customWidth="1"/>
    <col min="7" max="7" width="5.81640625" style="36" customWidth="1"/>
    <col min="8" max="8" width="5.54296875" style="36" customWidth="1"/>
    <col min="9" max="9" width="5.81640625" style="36" customWidth="1"/>
    <col min="10" max="10" width="7.81640625" style="36" customWidth="1"/>
    <col min="11" max="11" width="11.81640625" style="36" customWidth="1"/>
    <col min="12" max="12" width="8.7265625" style="36" customWidth="1"/>
    <col min="13" max="13" width="11.453125" style="36" customWidth="1"/>
    <col min="14" max="14" width="5.453125" style="38" customWidth="1"/>
    <col min="15" max="15" width="11.54296875" style="36" bestFit="1" customWidth="1"/>
    <col min="16" max="16" width="8.54296875" style="36" bestFit="1" customWidth="1"/>
    <col min="17" max="16384" width="9.1796875" style="36"/>
  </cols>
  <sheetData>
    <row r="1" spans="1:17" s="34" customFormat="1" ht="64.5" customHeight="1" thickBot="1" x14ac:dyDescent="0.3">
      <c r="A1" s="31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10</v>
      </c>
      <c r="L1" s="32" t="s">
        <v>11</v>
      </c>
      <c r="M1" s="32" t="s">
        <v>12</v>
      </c>
      <c r="N1" s="32" t="s">
        <v>13</v>
      </c>
      <c r="O1" s="32" t="s">
        <v>14</v>
      </c>
      <c r="P1" s="33" t="s">
        <v>15</v>
      </c>
      <c r="Q1" s="33" t="s">
        <v>16</v>
      </c>
    </row>
    <row r="2" spans="1:17" x14ac:dyDescent="0.25">
      <c r="A2" s="35"/>
      <c r="M2" s="37"/>
      <c r="N2" s="37"/>
      <c r="O2" s="37"/>
      <c r="Q2" s="38">
        <f>P2*O2</f>
        <v>0</v>
      </c>
    </row>
    <row r="3" spans="1:17" x14ac:dyDescent="0.25">
      <c r="M3" s="37"/>
      <c r="N3" s="37"/>
      <c r="O3" s="37"/>
      <c r="P3" s="38"/>
    </row>
    <row r="4" spans="1:17" x14ac:dyDescent="0.25">
      <c r="M4" s="37"/>
    </row>
    <row r="7" spans="1:17" x14ac:dyDescent="0.25">
      <c r="A7" s="40" t="s">
        <v>17</v>
      </c>
      <c r="M7" s="36" t="s">
        <v>18</v>
      </c>
      <c r="N7" s="36" t="s">
        <v>19</v>
      </c>
      <c r="O7" s="36" t="s">
        <v>20</v>
      </c>
      <c r="P7" s="38"/>
    </row>
    <row r="8" spans="1:17" x14ac:dyDescent="0.25">
      <c r="M8" s="41" t="s">
        <v>21</v>
      </c>
      <c r="N8" s="41" t="s">
        <v>22</v>
      </c>
      <c r="O8" s="41" t="s">
        <v>23</v>
      </c>
      <c r="P8" s="38"/>
    </row>
    <row r="9" spans="1:17" x14ac:dyDescent="0.25">
      <c r="A9" s="36" t="s">
        <v>24</v>
      </c>
      <c r="M9" s="38">
        <f>M2</f>
        <v>0</v>
      </c>
      <c r="N9" s="38">
        <f>O2</f>
        <v>0</v>
      </c>
      <c r="O9" s="42" t="e">
        <f>N9/(VLOOKUP(M9,gengi,2,FALSE))</f>
        <v>#N/A</v>
      </c>
      <c r="P9" s="38"/>
    </row>
    <row r="10" spans="1:17" x14ac:dyDescent="0.25">
      <c r="A10" s="39" t="s">
        <v>25</v>
      </c>
      <c r="M10" s="38"/>
      <c r="O10" s="42"/>
      <c r="P10" s="38"/>
    </row>
    <row r="13" spans="1:17" x14ac:dyDescent="0.25">
      <c r="A13" s="40" t="s">
        <v>26</v>
      </c>
      <c r="M13" s="38"/>
      <c r="O13" s="42"/>
      <c r="P13" s="38"/>
    </row>
    <row r="14" spans="1:17" x14ac:dyDescent="0.25">
      <c r="A14" s="40"/>
      <c r="M14" s="38"/>
      <c r="O14" s="42"/>
      <c r="P14" s="38"/>
    </row>
    <row r="15" spans="1:17" x14ac:dyDescent="0.25">
      <c r="A15" s="40"/>
      <c r="M15" s="38"/>
      <c r="O15" s="42"/>
      <c r="P15" s="38"/>
    </row>
    <row r="16" spans="1:17" x14ac:dyDescent="0.25">
      <c r="A16" s="40" t="s">
        <v>27</v>
      </c>
      <c r="M16" s="38"/>
      <c r="O16" s="42"/>
      <c r="P16" s="38"/>
    </row>
    <row r="17" spans="1:16" x14ac:dyDescent="0.25">
      <c r="A17" s="40"/>
      <c r="M17" s="38"/>
      <c r="O17" s="42"/>
      <c r="P17" s="38"/>
    </row>
    <row r="18" spans="1:16" x14ac:dyDescent="0.25">
      <c r="M18" s="38"/>
      <c r="O18" s="42"/>
      <c r="P18" s="38"/>
    </row>
    <row r="19" spans="1:16" x14ac:dyDescent="0.25">
      <c r="A19" s="40" t="s">
        <v>28</v>
      </c>
      <c r="N19" s="36"/>
    </row>
    <row r="20" spans="1:16" x14ac:dyDescent="0.25">
      <c r="A20" s="40"/>
      <c r="N20" s="36"/>
    </row>
    <row r="21" spans="1:16" x14ac:dyDescent="0.25">
      <c r="N21" s="36"/>
      <c r="P21" s="38"/>
    </row>
    <row r="22" spans="1:16" x14ac:dyDescent="0.25">
      <c r="A22" s="40" t="s">
        <v>29</v>
      </c>
    </row>
    <row r="25" spans="1:16" x14ac:dyDescent="0.25">
      <c r="A25" s="40" t="s">
        <v>30</v>
      </c>
      <c r="N25" s="36"/>
      <c r="O25" s="38"/>
      <c r="P25" s="38"/>
    </row>
    <row r="26" spans="1:16" x14ac:dyDescent="0.25">
      <c r="A26" s="36"/>
      <c r="N26" s="36"/>
      <c r="P26" s="38"/>
    </row>
    <row r="27" spans="1:16" x14ac:dyDescent="0.25">
      <c r="A27" s="39" t="s">
        <v>31</v>
      </c>
      <c r="N27" s="36"/>
      <c r="P27" s="38"/>
    </row>
    <row r="28" spans="1:16" x14ac:dyDescent="0.25">
      <c r="A28" s="39" t="s">
        <v>32</v>
      </c>
      <c r="N28" s="36"/>
      <c r="P28" s="38"/>
    </row>
    <row r="29" spans="1:16" x14ac:dyDescent="0.25">
      <c r="N29" s="36"/>
      <c r="P29" s="38"/>
    </row>
    <row r="30" spans="1:16" x14ac:dyDescent="0.25">
      <c r="A30" s="39" t="s">
        <v>33</v>
      </c>
      <c r="N30" s="36"/>
      <c r="P30" s="38"/>
    </row>
    <row r="31" spans="1:16" x14ac:dyDescent="0.25">
      <c r="A31" s="39" t="s">
        <v>34</v>
      </c>
      <c r="N31" s="36"/>
      <c r="P31" s="38"/>
    </row>
    <row r="32" spans="1:16" x14ac:dyDescent="0.25">
      <c r="P32" s="38"/>
    </row>
    <row r="33" spans="16:16" x14ac:dyDescent="0.25">
      <c r="P33" s="38"/>
    </row>
    <row r="34" spans="16:16" x14ac:dyDescent="0.25">
      <c r="P34" s="38"/>
    </row>
    <row r="35" spans="16:16" x14ac:dyDescent="0.25">
      <c r="P35" s="38"/>
    </row>
    <row r="36" spans="16:16" x14ac:dyDescent="0.25">
      <c r="P36" s="38"/>
    </row>
    <row r="37" spans="16:16" x14ac:dyDescent="0.25">
      <c r="P37" s="38"/>
    </row>
    <row r="38" spans="16:16" x14ac:dyDescent="0.25">
      <c r="P38" s="38"/>
    </row>
    <row r="39" spans="16:16" x14ac:dyDescent="0.25">
      <c r="P39" s="38"/>
    </row>
    <row r="40" spans="16:16" x14ac:dyDescent="0.25">
      <c r="P40" s="38"/>
    </row>
    <row r="41" spans="16:16" x14ac:dyDescent="0.25">
      <c r="P41" s="38"/>
    </row>
  </sheetData>
  <phoneticPr fontId="2" type="noConversion"/>
  <dataValidations disablePrompts="1" count="1">
    <dataValidation type="list" allowBlank="1" showInputMessage="1" showErrorMessage="1" sqref="L2" xr:uid="{00000000-0002-0000-0000-000000000000}">
      <formula1>"Distica, Lyfjaver, Parlogis"</formula1>
    </dataValidation>
  </dataValidations>
  <pageMargins left="0.39370078740157483" right="0.39370078740157483" top="0.98425196850393704" bottom="0.98425196850393704" header="0.51181102362204722" footer="0.51181102362204722"/>
  <pageSetup paperSize="9" orientation="landscape" horizontalDpi="300" r:id="rId1"/>
  <headerFooter alignWithMargins="0">
    <oddFooter>&amp;Rútgefið 10. nóvember 2022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1000000}">
          <x14:formula1>
            <xm:f>Gengismánuður!$A$9:$A$16</xm:f>
          </x14:formula1>
          <xm:sqref>M2:M4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E10" sqref="E10"/>
    </sheetView>
  </sheetViews>
  <sheetFormatPr defaultRowHeight="12.5" x14ac:dyDescent="0.25"/>
  <cols>
    <col min="1" max="1" width="12" customWidth="1"/>
    <col min="2" max="2" width="12.26953125" customWidth="1"/>
  </cols>
  <sheetData>
    <row r="1" spans="1:5" ht="14" x14ac:dyDescent="0.3">
      <c r="A1" s="15" t="s">
        <v>35</v>
      </c>
      <c r="B1" s="15"/>
      <c r="C1" s="16"/>
      <c r="D1" s="17"/>
    </row>
    <row r="2" spans="1:5" ht="14" x14ac:dyDescent="0.3">
      <c r="A2" s="17"/>
      <c r="B2" s="17"/>
      <c r="C2" s="17"/>
      <c r="D2" s="17"/>
    </row>
    <row r="3" spans="1:5" ht="14" x14ac:dyDescent="0.3">
      <c r="A3" s="17" t="s">
        <v>36</v>
      </c>
      <c r="B3" s="17"/>
      <c r="C3" s="17"/>
      <c r="D3" s="17"/>
    </row>
    <row r="4" spans="1:5" ht="14" x14ac:dyDescent="0.3">
      <c r="A4" s="17" t="s">
        <v>37</v>
      </c>
      <c r="B4" s="17"/>
      <c r="C4" s="17"/>
      <c r="D4" s="17"/>
    </row>
    <row r="5" spans="1:5" ht="14" x14ac:dyDescent="0.3">
      <c r="A5" s="17"/>
      <c r="B5" s="17"/>
      <c r="C5" s="17"/>
      <c r="D5" s="17"/>
      <c r="E5" s="7"/>
    </row>
    <row r="6" spans="1:5" ht="14" x14ac:dyDescent="0.3">
      <c r="A6" s="18" t="s">
        <v>38</v>
      </c>
      <c r="B6" s="18" t="s">
        <v>39</v>
      </c>
      <c r="C6" s="17"/>
      <c r="E6" s="27"/>
    </row>
    <row r="7" spans="1:5" ht="14" x14ac:dyDescent="0.3">
      <c r="A7" s="19"/>
      <c r="B7" s="18" t="s">
        <v>40</v>
      </c>
      <c r="C7" s="17"/>
    </row>
    <row r="8" spans="1:5" ht="14" x14ac:dyDescent="0.3">
      <c r="A8" s="29" t="s">
        <v>41</v>
      </c>
      <c r="B8" s="18"/>
      <c r="C8" s="17"/>
    </row>
    <row r="9" spans="1:5" ht="15.5" x14ac:dyDescent="0.35">
      <c r="A9" s="28" t="s">
        <v>42</v>
      </c>
      <c r="B9" s="20">
        <v>138.09399999999999</v>
      </c>
      <c r="C9" s="17"/>
    </row>
    <row r="10" spans="1:5" ht="15.5" x14ac:dyDescent="0.35">
      <c r="A10" s="28" t="s">
        <v>43</v>
      </c>
      <c r="B10" s="20">
        <v>167.17400000000001</v>
      </c>
      <c r="C10" s="17"/>
    </row>
    <row r="11" spans="1:5" ht="15.5" x14ac:dyDescent="0.35">
      <c r="A11" s="28" t="s">
        <v>44</v>
      </c>
      <c r="B11" s="20">
        <v>20.408800000000003</v>
      </c>
      <c r="C11" s="17"/>
    </row>
    <row r="12" spans="1:5" ht="15.5" x14ac:dyDescent="0.35">
      <c r="A12" s="28" t="s">
        <v>45</v>
      </c>
      <c r="B12" s="20">
        <v>13.092599999999999</v>
      </c>
      <c r="C12" s="17"/>
    </row>
    <row r="13" spans="1:5" ht="15.5" x14ac:dyDescent="0.35">
      <c r="A13" s="28" t="s">
        <v>46</v>
      </c>
      <c r="B13" s="20">
        <v>13.902800000000003</v>
      </c>
      <c r="C13" s="17"/>
    </row>
    <row r="14" spans="1:5" ht="15.5" x14ac:dyDescent="0.35">
      <c r="A14" s="28" t="s">
        <v>47</v>
      </c>
      <c r="B14" s="20">
        <v>144.53200000000001</v>
      </c>
      <c r="C14" s="17"/>
    </row>
    <row r="15" spans="1:5" ht="15.5" x14ac:dyDescent="0.35">
      <c r="A15" s="30" t="s">
        <v>48</v>
      </c>
      <c r="B15" s="20">
        <v>152.50800000000001</v>
      </c>
      <c r="C15" s="17"/>
      <c r="D15" s="17"/>
    </row>
    <row r="16" spans="1:5" ht="14" x14ac:dyDescent="0.3">
      <c r="A16" s="30" t="s">
        <v>49</v>
      </c>
      <c r="B16" s="17"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4"/>
  <sheetViews>
    <sheetView topLeftCell="A11" workbookViewId="0">
      <selection activeCell="G9" sqref="G9"/>
    </sheetView>
  </sheetViews>
  <sheetFormatPr defaultRowHeight="12.5" x14ac:dyDescent="0.25"/>
  <cols>
    <col min="1" max="1" width="12.453125" customWidth="1"/>
    <col min="2" max="2" width="14.26953125" customWidth="1"/>
    <col min="3" max="3" width="8.7265625" customWidth="1"/>
    <col min="4" max="4" width="13" customWidth="1"/>
    <col min="5" max="5" width="15.1796875" customWidth="1"/>
  </cols>
  <sheetData>
    <row r="1" spans="1:5" ht="14" x14ac:dyDescent="0.25">
      <c r="A1" s="10" t="s">
        <v>50</v>
      </c>
      <c r="B1" s="11" t="s">
        <v>51</v>
      </c>
      <c r="C1" s="11"/>
      <c r="D1" s="11" t="s">
        <v>50</v>
      </c>
      <c r="E1" s="11" t="s">
        <v>51</v>
      </c>
    </row>
    <row r="2" spans="1:5" ht="23" x14ac:dyDescent="0.25">
      <c r="A2" s="12" t="s">
        <v>52</v>
      </c>
      <c r="B2" s="12" t="s">
        <v>53</v>
      </c>
      <c r="C2" s="13"/>
      <c r="D2" s="12" t="s">
        <v>54</v>
      </c>
      <c r="E2" s="12" t="s">
        <v>55</v>
      </c>
    </row>
    <row r="3" spans="1:5" ht="23" x14ac:dyDescent="0.25">
      <c r="A3" s="12" t="s">
        <v>56</v>
      </c>
      <c r="B3" s="12" t="s">
        <v>57</v>
      </c>
      <c r="C3" s="13"/>
      <c r="D3" s="12" t="s">
        <v>58</v>
      </c>
      <c r="E3" s="12" t="s">
        <v>59</v>
      </c>
    </row>
    <row r="4" spans="1:5" x14ac:dyDescent="0.25">
      <c r="A4" s="12" t="s">
        <v>60</v>
      </c>
      <c r="B4" s="12" t="s">
        <v>61</v>
      </c>
      <c r="C4" s="13"/>
      <c r="D4" s="12" t="s">
        <v>62</v>
      </c>
      <c r="E4" s="12" t="s">
        <v>63</v>
      </c>
    </row>
    <row r="5" spans="1:5" x14ac:dyDescent="0.25">
      <c r="A5" s="12" t="s">
        <v>64</v>
      </c>
      <c r="B5" s="12" t="s">
        <v>65</v>
      </c>
      <c r="C5" s="13"/>
      <c r="D5" s="12" t="s">
        <v>66</v>
      </c>
      <c r="E5" s="12" t="s">
        <v>67</v>
      </c>
    </row>
    <row r="6" spans="1:5" x14ac:dyDescent="0.25">
      <c r="A6" s="12" t="s">
        <v>68</v>
      </c>
      <c r="B6" s="12" t="s">
        <v>69</v>
      </c>
      <c r="C6" s="13"/>
      <c r="D6" s="12" t="s">
        <v>70</v>
      </c>
      <c r="E6" s="12" t="s">
        <v>71</v>
      </c>
    </row>
    <row r="7" spans="1:5" x14ac:dyDescent="0.25">
      <c r="A7" s="12" t="s">
        <v>72</v>
      </c>
      <c r="B7" s="12" t="s">
        <v>73</v>
      </c>
      <c r="C7" s="13"/>
      <c r="D7" s="12" t="s">
        <v>74</v>
      </c>
      <c r="E7" s="12" t="s">
        <v>75</v>
      </c>
    </row>
    <row r="8" spans="1:5" x14ac:dyDescent="0.25">
      <c r="A8" s="12" t="s">
        <v>76</v>
      </c>
      <c r="B8" s="12" t="s">
        <v>77</v>
      </c>
      <c r="C8" s="13"/>
      <c r="D8" s="12" t="s">
        <v>78</v>
      </c>
      <c r="E8" s="12" t="s">
        <v>79</v>
      </c>
    </row>
    <row r="9" spans="1:5" x14ac:dyDescent="0.25">
      <c r="A9" s="12" t="s">
        <v>80</v>
      </c>
      <c r="B9" s="12" t="s">
        <v>81</v>
      </c>
      <c r="C9" s="13"/>
      <c r="D9" s="12" t="s">
        <v>82</v>
      </c>
      <c r="E9" s="12" t="s">
        <v>83</v>
      </c>
    </row>
    <row r="10" spans="1:5" x14ac:dyDescent="0.25">
      <c r="A10" s="12" t="s">
        <v>84</v>
      </c>
      <c r="B10" s="12" t="s">
        <v>85</v>
      </c>
      <c r="C10" s="13"/>
      <c r="D10" s="12" t="s">
        <v>86</v>
      </c>
      <c r="E10" s="12" t="s">
        <v>87</v>
      </c>
    </row>
    <row r="11" spans="1:5" x14ac:dyDescent="0.25">
      <c r="A11" s="12" t="s">
        <v>88</v>
      </c>
      <c r="B11" s="12" t="s">
        <v>89</v>
      </c>
      <c r="C11" s="13"/>
      <c r="D11" s="12" t="s">
        <v>90</v>
      </c>
      <c r="E11" s="12" t="s">
        <v>91</v>
      </c>
    </row>
    <row r="12" spans="1:5" x14ac:dyDescent="0.25">
      <c r="A12" s="12" t="s">
        <v>92</v>
      </c>
      <c r="B12" s="12" t="s">
        <v>92</v>
      </c>
      <c r="C12" s="13"/>
      <c r="D12" s="12" t="s">
        <v>93</v>
      </c>
      <c r="E12" s="12" t="s">
        <v>94</v>
      </c>
    </row>
    <row r="13" spans="1:5" x14ac:dyDescent="0.25">
      <c r="A13" s="12" t="s">
        <v>95</v>
      </c>
      <c r="B13" s="12" t="s">
        <v>96</v>
      </c>
      <c r="C13" s="13"/>
      <c r="D13" s="12" t="s">
        <v>97</v>
      </c>
      <c r="E13" s="12" t="s">
        <v>98</v>
      </c>
    </row>
    <row r="14" spans="1:5" x14ac:dyDescent="0.25">
      <c r="A14" s="12" t="s">
        <v>99</v>
      </c>
      <c r="B14" s="12" t="s">
        <v>100</v>
      </c>
      <c r="C14" s="13"/>
      <c r="D14" s="12" t="s">
        <v>101</v>
      </c>
      <c r="E14" s="12" t="s">
        <v>102</v>
      </c>
    </row>
    <row r="15" spans="1:5" x14ac:dyDescent="0.25">
      <c r="A15" s="12" t="s">
        <v>103</v>
      </c>
      <c r="B15" s="12" t="s">
        <v>104</v>
      </c>
      <c r="C15" s="13"/>
      <c r="D15" s="12" t="s">
        <v>105</v>
      </c>
      <c r="E15" s="12" t="s">
        <v>106</v>
      </c>
    </row>
    <row r="16" spans="1:5" x14ac:dyDescent="0.25">
      <c r="A16" s="12" t="s">
        <v>107</v>
      </c>
      <c r="B16" s="12" t="s">
        <v>108</v>
      </c>
      <c r="C16" s="13"/>
      <c r="D16" s="12" t="s">
        <v>109</v>
      </c>
      <c r="E16" s="12" t="s">
        <v>110</v>
      </c>
    </row>
    <row r="17" spans="1:5" x14ac:dyDescent="0.25">
      <c r="A17" s="12" t="s">
        <v>111</v>
      </c>
      <c r="B17" s="12" t="s">
        <v>112</v>
      </c>
      <c r="C17" s="13"/>
      <c r="D17" s="12" t="s">
        <v>113</v>
      </c>
      <c r="E17" s="12" t="s">
        <v>114</v>
      </c>
    </row>
    <row r="18" spans="1:5" x14ac:dyDescent="0.25">
      <c r="A18" s="12" t="s">
        <v>115</v>
      </c>
      <c r="B18" s="12" t="s">
        <v>116</v>
      </c>
      <c r="C18" s="13"/>
      <c r="D18" s="12" t="s">
        <v>117</v>
      </c>
      <c r="E18" s="12" t="s">
        <v>118</v>
      </c>
    </row>
    <row r="19" spans="1:5" x14ac:dyDescent="0.25">
      <c r="A19" s="12" t="s">
        <v>119</v>
      </c>
      <c r="B19" s="12" t="s">
        <v>120</v>
      </c>
      <c r="C19" s="13"/>
      <c r="D19" s="12" t="s">
        <v>121</v>
      </c>
      <c r="E19" s="12" t="s">
        <v>122</v>
      </c>
    </row>
    <row r="20" spans="1:5" x14ac:dyDescent="0.25">
      <c r="A20" s="12" t="s">
        <v>123</v>
      </c>
      <c r="B20" s="12" t="s">
        <v>124</v>
      </c>
      <c r="C20" s="13"/>
      <c r="D20" s="12" t="s">
        <v>125</v>
      </c>
      <c r="E20" s="12" t="s">
        <v>126</v>
      </c>
    </row>
    <row r="21" spans="1:5" x14ac:dyDescent="0.25">
      <c r="A21" s="12" t="s">
        <v>127</v>
      </c>
      <c r="B21" s="12" t="s">
        <v>128</v>
      </c>
      <c r="C21" s="13"/>
      <c r="D21" s="12" t="s">
        <v>129</v>
      </c>
      <c r="E21" s="12" t="s">
        <v>129</v>
      </c>
    </row>
    <row r="22" spans="1:5" x14ac:dyDescent="0.25">
      <c r="A22" s="12" t="s">
        <v>130</v>
      </c>
      <c r="B22" s="12" t="s">
        <v>131</v>
      </c>
      <c r="C22" s="13"/>
      <c r="D22" s="12" t="s">
        <v>132</v>
      </c>
      <c r="E22" s="12" t="s">
        <v>133</v>
      </c>
    </row>
    <row r="23" spans="1:5" x14ac:dyDescent="0.25">
      <c r="A23" s="12" t="s">
        <v>134</v>
      </c>
      <c r="B23" s="12" t="s">
        <v>135</v>
      </c>
      <c r="C23" s="13"/>
      <c r="D23" s="12" t="s">
        <v>136</v>
      </c>
      <c r="E23" s="12" t="s">
        <v>137</v>
      </c>
    </row>
    <row r="24" spans="1:5" x14ac:dyDescent="0.25">
      <c r="A24" s="12" t="s">
        <v>138</v>
      </c>
      <c r="B24" s="12" t="s">
        <v>139</v>
      </c>
      <c r="C24" s="13"/>
      <c r="D24" s="12" t="s">
        <v>140</v>
      </c>
      <c r="E24" s="12" t="s">
        <v>141</v>
      </c>
    </row>
    <row r="25" spans="1:5" x14ac:dyDescent="0.25">
      <c r="A25" s="12" t="s">
        <v>142</v>
      </c>
      <c r="B25" s="12" t="s">
        <v>143</v>
      </c>
      <c r="C25" s="13"/>
      <c r="D25" s="12" t="s">
        <v>144</v>
      </c>
      <c r="E25" s="12" t="s">
        <v>145</v>
      </c>
    </row>
    <row r="26" spans="1:5" x14ac:dyDescent="0.25">
      <c r="A26" s="12" t="s">
        <v>146</v>
      </c>
      <c r="B26" s="12" t="s">
        <v>147</v>
      </c>
      <c r="C26" s="13"/>
      <c r="D26" s="12" t="s">
        <v>148</v>
      </c>
      <c r="E26" s="12" t="s">
        <v>149</v>
      </c>
    </row>
    <row r="27" spans="1:5" x14ac:dyDescent="0.25">
      <c r="A27" s="12" t="s">
        <v>150</v>
      </c>
      <c r="B27" s="12" t="s">
        <v>151</v>
      </c>
      <c r="C27" s="13"/>
      <c r="D27" s="12" t="s">
        <v>152</v>
      </c>
      <c r="E27" s="12" t="s">
        <v>153</v>
      </c>
    </row>
    <row r="28" spans="1:5" ht="23" x14ac:dyDescent="0.25">
      <c r="A28" s="12" t="s">
        <v>154</v>
      </c>
      <c r="B28" s="12" t="s">
        <v>155</v>
      </c>
      <c r="C28" s="13"/>
      <c r="D28" s="12" t="s">
        <v>156</v>
      </c>
      <c r="E28" s="12" t="s">
        <v>157</v>
      </c>
    </row>
    <row r="29" spans="1:5" x14ac:dyDescent="0.25">
      <c r="A29" s="12" t="s">
        <v>158</v>
      </c>
      <c r="B29" s="12" t="s">
        <v>159</v>
      </c>
      <c r="C29" s="13"/>
      <c r="D29" s="12" t="s">
        <v>160</v>
      </c>
      <c r="E29" s="12" t="s">
        <v>161</v>
      </c>
    </row>
    <row r="30" spans="1:5" x14ac:dyDescent="0.25">
      <c r="A30" s="12" t="s">
        <v>162</v>
      </c>
      <c r="B30" s="12" t="s">
        <v>163</v>
      </c>
      <c r="C30" s="13"/>
      <c r="D30" s="12" t="s">
        <v>164</v>
      </c>
      <c r="E30" s="12" t="s">
        <v>165</v>
      </c>
    </row>
    <row r="31" spans="1:5" x14ac:dyDescent="0.25">
      <c r="A31" s="12" t="s">
        <v>166</v>
      </c>
      <c r="B31" s="12" t="s">
        <v>167</v>
      </c>
      <c r="C31" s="13"/>
      <c r="D31" s="12" t="s">
        <v>168</v>
      </c>
      <c r="E31" s="12" t="s">
        <v>169</v>
      </c>
    </row>
    <row r="32" spans="1:5" x14ac:dyDescent="0.25">
      <c r="A32" s="12" t="s">
        <v>170</v>
      </c>
      <c r="B32" s="12" t="s">
        <v>171</v>
      </c>
      <c r="C32" s="13"/>
      <c r="D32" s="12" t="s">
        <v>172</v>
      </c>
      <c r="E32" s="12" t="s">
        <v>173</v>
      </c>
    </row>
    <row r="33" spans="1:5" x14ac:dyDescent="0.25">
      <c r="A33" s="12" t="s">
        <v>174</v>
      </c>
      <c r="B33" s="12" t="s">
        <v>175</v>
      </c>
      <c r="C33" s="13"/>
      <c r="D33" s="12" t="s">
        <v>176</v>
      </c>
      <c r="E33" s="12" t="s">
        <v>177</v>
      </c>
    </row>
    <row r="34" spans="1:5" x14ac:dyDescent="0.25">
      <c r="A34" s="12" t="s">
        <v>178</v>
      </c>
      <c r="B34" s="12" t="s">
        <v>179</v>
      </c>
      <c r="C34" s="13"/>
      <c r="D34" s="12" t="s">
        <v>180</v>
      </c>
      <c r="E34" s="12" t="s">
        <v>181</v>
      </c>
    </row>
    <row r="35" spans="1:5" x14ac:dyDescent="0.25">
      <c r="A35" s="12" t="s">
        <v>182</v>
      </c>
      <c r="B35" s="12" t="s">
        <v>183</v>
      </c>
      <c r="C35" s="13"/>
      <c r="D35" s="12" t="s">
        <v>184</v>
      </c>
      <c r="E35" s="12" t="s">
        <v>185</v>
      </c>
    </row>
    <row r="36" spans="1:5" x14ac:dyDescent="0.25">
      <c r="A36" s="12" t="s">
        <v>186</v>
      </c>
      <c r="B36" s="12" t="s">
        <v>187</v>
      </c>
      <c r="C36" s="13"/>
      <c r="D36" s="12" t="s">
        <v>188</v>
      </c>
      <c r="E36" s="12" t="s">
        <v>189</v>
      </c>
    </row>
    <row r="37" spans="1:5" x14ac:dyDescent="0.25">
      <c r="A37" s="12" t="s">
        <v>190</v>
      </c>
      <c r="B37" s="12" t="s">
        <v>191</v>
      </c>
      <c r="C37" s="13"/>
      <c r="D37" s="12" t="s">
        <v>192</v>
      </c>
      <c r="E37" s="12" t="s">
        <v>193</v>
      </c>
    </row>
    <row r="38" spans="1:5" x14ac:dyDescent="0.25">
      <c r="A38" s="12" t="s">
        <v>194</v>
      </c>
      <c r="B38" s="12" t="s">
        <v>195</v>
      </c>
      <c r="C38" s="13"/>
      <c r="D38" s="12" t="s">
        <v>196</v>
      </c>
      <c r="E38" s="12" t="s">
        <v>197</v>
      </c>
    </row>
    <row r="39" spans="1:5" ht="23" x14ac:dyDescent="0.25">
      <c r="A39" s="12" t="s">
        <v>198</v>
      </c>
      <c r="B39" s="12" t="s">
        <v>199</v>
      </c>
      <c r="C39" s="13"/>
      <c r="D39" s="12" t="s">
        <v>200</v>
      </c>
      <c r="E39" s="12" t="s">
        <v>201</v>
      </c>
    </row>
    <row r="40" spans="1:5" x14ac:dyDescent="0.25">
      <c r="A40" s="12" t="s">
        <v>202</v>
      </c>
      <c r="B40" s="12" t="s">
        <v>203</v>
      </c>
      <c r="C40" s="13"/>
      <c r="D40" s="12" t="s">
        <v>204</v>
      </c>
      <c r="E40" s="12" t="s">
        <v>205</v>
      </c>
    </row>
    <row r="41" spans="1:5" x14ac:dyDescent="0.25">
      <c r="A41" s="12" t="s">
        <v>206</v>
      </c>
      <c r="B41" s="12" t="s">
        <v>207</v>
      </c>
      <c r="C41" s="13"/>
      <c r="D41" s="12" t="s">
        <v>208</v>
      </c>
      <c r="E41" s="12" t="s">
        <v>209</v>
      </c>
    </row>
    <row r="42" spans="1:5" x14ac:dyDescent="0.25">
      <c r="A42" s="12" t="s">
        <v>210</v>
      </c>
      <c r="B42" s="12" t="s">
        <v>211</v>
      </c>
      <c r="C42" s="13"/>
      <c r="D42" s="12" t="s">
        <v>212</v>
      </c>
      <c r="E42" s="12" t="s">
        <v>213</v>
      </c>
    </row>
    <row r="43" spans="1:5" x14ac:dyDescent="0.35">
      <c r="A43" s="12" t="s">
        <v>214</v>
      </c>
      <c r="B43" s="12" t="s">
        <v>215</v>
      </c>
      <c r="C43" s="13"/>
      <c r="D43" s="12" t="s">
        <v>216</v>
      </c>
      <c r="E43" s="12" t="s">
        <v>217</v>
      </c>
    </row>
    <row r="44" spans="1:5" x14ac:dyDescent="0.35">
      <c r="A44" s="12" t="s">
        <v>218</v>
      </c>
      <c r="B44" s="12" t="s">
        <v>219</v>
      </c>
      <c r="C44" s="13"/>
      <c r="D44" s="12" t="s">
        <v>220</v>
      </c>
      <c r="E44" s="12" t="s">
        <v>221</v>
      </c>
    </row>
    <row r="45" spans="1:5" x14ac:dyDescent="0.35">
      <c r="A45" s="12" t="s">
        <v>222</v>
      </c>
      <c r="B45" s="12" t="s">
        <v>223</v>
      </c>
      <c r="C45" s="13"/>
      <c r="D45" s="12" t="s">
        <v>224</v>
      </c>
      <c r="E45" s="12" t="s">
        <v>225</v>
      </c>
    </row>
    <row r="46" spans="1:5" ht="22.5" x14ac:dyDescent="0.35">
      <c r="A46" s="12" t="s">
        <v>226</v>
      </c>
      <c r="B46" s="12" t="s">
        <v>227</v>
      </c>
      <c r="C46" s="13"/>
      <c r="D46" s="12" t="s">
        <v>228</v>
      </c>
      <c r="E46" s="12" t="s">
        <v>229</v>
      </c>
    </row>
    <row r="47" spans="1:5" x14ac:dyDescent="0.35">
      <c r="A47" s="12" t="s">
        <v>230</v>
      </c>
      <c r="B47" s="12" t="s">
        <v>231</v>
      </c>
      <c r="C47" s="13"/>
      <c r="D47" s="12" t="s">
        <v>232</v>
      </c>
      <c r="E47" s="12" t="s">
        <v>233</v>
      </c>
    </row>
    <row r="48" spans="1:5" x14ac:dyDescent="0.35">
      <c r="A48" s="12" t="s">
        <v>234</v>
      </c>
      <c r="B48" s="12" t="s">
        <v>235</v>
      </c>
      <c r="C48" s="13"/>
      <c r="D48" s="12" t="s">
        <v>236</v>
      </c>
      <c r="E48" s="12" t="s">
        <v>237</v>
      </c>
    </row>
    <row r="49" spans="1:5" x14ac:dyDescent="0.35">
      <c r="A49" s="12" t="s">
        <v>238</v>
      </c>
      <c r="B49" s="12" t="s">
        <v>239</v>
      </c>
      <c r="C49" s="13"/>
      <c r="D49" s="12" t="s">
        <v>240</v>
      </c>
      <c r="E49" s="12" t="s">
        <v>241</v>
      </c>
    </row>
    <row r="50" spans="1:5" x14ac:dyDescent="0.35">
      <c r="A50" s="12" t="s">
        <v>242</v>
      </c>
      <c r="B50" s="12" t="s">
        <v>243</v>
      </c>
      <c r="C50" s="13"/>
      <c r="D50" s="12" t="s">
        <v>244</v>
      </c>
      <c r="E50" s="12" t="s">
        <v>245</v>
      </c>
    </row>
    <row r="51" spans="1:5" ht="22.5" x14ac:dyDescent="0.35">
      <c r="A51" s="12" t="s">
        <v>246</v>
      </c>
      <c r="B51" s="12" t="s">
        <v>247</v>
      </c>
      <c r="C51" s="13"/>
      <c r="D51" s="12" t="s">
        <v>248</v>
      </c>
      <c r="E51" s="12" t="s">
        <v>249</v>
      </c>
    </row>
    <row r="52" spans="1:5" x14ac:dyDescent="0.35">
      <c r="A52" s="12" t="s">
        <v>250</v>
      </c>
      <c r="B52" s="12" t="s">
        <v>251</v>
      </c>
      <c r="C52" s="13"/>
      <c r="D52" s="12" t="s">
        <v>252</v>
      </c>
      <c r="E52" s="12" t="s">
        <v>253</v>
      </c>
    </row>
    <row r="53" spans="1:5" ht="22.5" x14ac:dyDescent="0.35">
      <c r="A53" s="12" t="s">
        <v>254</v>
      </c>
      <c r="B53" s="12" t="s">
        <v>255</v>
      </c>
      <c r="C53" s="13"/>
      <c r="D53" s="12" t="s">
        <v>256</v>
      </c>
      <c r="E53" s="12" t="s">
        <v>257</v>
      </c>
    </row>
    <row r="54" spans="1:5" ht="22.5" x14ac:dyDescent="0.35">
      <c r="A54" s="12" t="s">
        <v>258</v>
      </c>
      <c r="B54" s="12" t="s">
        <v>259</v>
      </c>
      <c r="C54" s="13"/>
      <c r="D54" s="12" t="s">
        <v>260</v>
      </c>
      <c r="E54" s="12" t="s">
        <v>261</v>
      </c>
    </row>
    <row r="55" spans="1:5" ht="22.5" x14ac:dyDescent="0.35">
      <c r="A55" s="12" t="s">
        <v>262</v>
      </c>
      <c r="B55" s="12" t="s">
        <v>263</v>
      </c>
      <c r="C55" s="13"/>
      <c r="D55" s="12" t="s">
        <v>264</v>
      </c>
      <c r="E55" s="12" t="s">
        <v>265</v>
      </c>
    </row>
    <row r="56" spans="1:5" x14ac:dyDescent="0.35">
      <c r="A56" s="12" t="s">
        <v>266</v>
      </c>
      <c r="B56" s="12" t="s">
        <v>267</v>
      </c>
      <c r="C56" s="13"/>
      <c r="D56" s="12" t="s">
        <v>268</v>
      </c>
      <c r="E56" s="12" t="s">
        <v>269</v>
      </c>
    </row>
    <row r="57" spans="1:5" x14ac:dyDescent="0.35">
      <c r="A57" s="12" t="s">
        <v>270</v>
      </c>
      <c r="B57" s="12" t="s">
        <v>271</v>
      </c>
      <c r="C57" s="13"/>
      <c r="D57" s="12" t="s">
        <v>272</v>
      </c>
      <c r="E57" s="12" t="s">
        <v>273</v>
      </c>
    </row>
    <row r="58" spans="1:5" ht="22.5" x14ac:dyDescent="0.35">
      <c r="A58" s="12" t="s">
        <v>274</v>
      </c>
      <c r="B58" s="12" t="s">
        <v>275</v>
      </c>
      <c r="C58" s="13"/>
      <c r="D58" s="12" t="s">
        <v>276</v>
      </c>
      <c r="E58" s="12" t="s">
        <v>277</v>
      </c>
    </row>
    <row r="59" spans="1:5" x14ac:dyDescent="0.35">
      <c r="A59" s="12" t="s">
        <v>278</v>
      </c>
      <c r="B59" s="12" t="s">
        <v>279</v>
      </c>
      <c r="C59" s="13"/>
      <c r="D59" s="12" t="s">
        <v>280</v>
      </c>
      <c r="E59" s="12" t="s">
        <v>281</v>
      </c>
    </row>
    <row r="60" spans="1:5" ht="22.5" x14ac:dyDescent="0.35">
      <c r="A60" s="12" t="s">
        <v>282</v>
      </c>
      <c r="B60" s="12" t="s">
        <v>283</v>
      </c>
      <c r="C60" s="13"/>
      <c r="D60" s="12" t="s">
        <v>284</v>
      </c>
      <c r="E60" s="12" t="s">
        <v>285</v>
      </c>
    </row>
    <row r="61" spans="1:5" x14ac:dyDescent="0.35">
      <c r="A61" s="12" t="s">
        <v>286</v>
      </c>
      <c r="B61" s="12" t="s">
        <v>287</v>
      </c>
      <c r="C61" s="13"/>
      <c r="D61" s="12" t="s">
        <v>288</v>
      </c>
      <c r="E61" s="12" t="s">
        <v>289</v>
      </c>
    </row>
    <row r="62" spans="1:5" x14ac:dyDescent="0.35">
      <c r="A62" s="12" t="s">
        <v>290</v>
      </c>
      <c r="B62" s="12" t="s">
        <v>291</v>
      </c>
      <c r="C62" s="13"/>
      <c r="D62" s="12" t="s">
        <v>292</v>
      </c>
      <c r="E62" s="12" t="s">
        <v>293</v>
      </c>
    </row>
    <row r="63" spans="1:5" x14ac:dyDescent="0.35">
      <c r="A63" s="12" t="s">
        <v>294</v>
      </c>
      <c r="B63" s="12" t="s">
        <v>295</v>
      </c>
      <c r="C63" s="13"/>
      <c r="D63" s="12" t="s">
        <v>296</v>
      </c>
      <c r="E63" s="12" t="s">
        <v>297</v>
      </c>
    </row>
    <row r="64" spans="1:5" ht="22.5" x14ac:dyDescent="0.35">
      <c r="A64" s="12" t="s">
        <v>298</v>
      </c>
      <c r="B64" s="12" t="s">
        <v>299</v>
      </c>
      <c r="C64" s="13"/>
      <c r="D64" s="12" t="s">
        <v>300</v>
      </c>
      <c r="E64" s="12" t="s">
        <v>301</v>
      </c>
    </row>
    <row r="65" spans="1:5" ht="22.5" x14ac:dyDescent="0.35">
      <c r="A65" s="12" t="s">
        <v>302</v>
      </c>
      <c r="B65" s="12" t="s">
        <v>303</v>
      </c>
      <c r="C65" s="13"/>
      <c r="D65" s="12" t="s">
        <v>304</v>
      </c>
      <c r="E65" s="12" t="s">
        <v>305</v>
      </c>
    </row>
    <row r="66" spans="1:5" x14ac:dyDescent="0.35">
      <c r="A66" s="12" t="s">
        <v>306</v>
      </c>
      <c r="B66" s="12" t="s">
        <v>307</v>
      </c>
      <c r="C66" s="13"/>
      <c r="D66" s="12" t="s">
        <v>308</v>
      </c>
      <c r="E66" s="12" t="s">
        <v>309</v>
      </c>
    </row>
    <row r="67" spans="1:5" x14ac:dyDescent="0.35">
      <c r="A67" s="12" t="s">
        <v>310</v>
      </c>
      <c r="B67" s="12" t="s">
        <v>311</v>
      </c>
      <c r="C67" s="13"/>
      <c r="D67" s="12" t="s">
        <v>312</v>
      </c>
      <c r="E67" s="12" t="s">
        <v>313</v>
      </c>
    </row>
    <row r="68" spans="1:5" x14ac:dyDescent="0.35">
      <c r="A68" s="12" t="s">
        <v>314</v>
      </c>
      <c r="B68" s="12" t="s">
        <v>315</v>
      </c>
      <c r="C68" s="13"/>
      <c r="D68" s="12" t="s">
        <v>316</v>
      </c>
      <c r="E68" s="12" t="s">
        <v>317</v>
      </c>
    </row>
    <row r="69" spans="1:5" x14ac:dyDescent="0.35">
      <c r="A69" s="12" t="s">
        <v>318</v>
      </c>
      <c r="B69" s="12" t="s">
        <v>319</v>
      </c>
      <c r="C69" s="13"/>
      <c r="D69" s="12" t="s">
        <v>320</v>
      </c>
      <c r="E69" s="12" t="s">
        <v>321</v>
      </c>
    </row>
    <row r="70" spans="1:5" x14ac:dyDescent="0.35">
      <c r="A70" s="12" t="s">
        <v>322</v>
      </c>
      <c r="B70" s="12" t="s">
        <v>323</v>
      </c>
      <c r="C70" s="13"/>
      <c r="D70" s="12" t="s">
        <v>324</v>
      </c>
      <c r="E70" s="12" t="s">
        <v>325</v>
      </c>
    </row>
    <row r="71" spans="1:5" x14ac:dyDescent="0.35">
      <c r="A71" s="12" t="s">
        <v>326</v>
      </c>
      <c r="B71" s="12" t="s">
        <v>327</v>
      </c>
      <c r="C71" s="13"/>
      <c r="D71" s="12" t="s">
        <v>328</v>
      </c>
      <c r="E71" s="12" t="s">
        <v>329</v>
      </c>
    </row>
    <row r="72" spans="1:5" x14ac:dyDescent="0.35">
      <c r="A72" s="12" t="s">
        <v>330</v>
      </c>
      <c r="B72" s="12" t="s">
        <v>331</v>
      </c>
      <c r="C72" s="13"/>
      <c r="D72" s="12" t="s">
        <v>332</v>
      </c>
      <c r="E72" s="12" t="s">
        <v>333</v>
      </c>
    </row>
    <row r="73" spans="1:5" x14ac:dyDescent="0.35">
      <c r="A73" s="12" t="s">
        <v>334</v>
      </c>
      <c r="B73" s="12" t="s">
        <v>335</v>
      </c>
      <c r="C73" s="13"/>
      <c r="D73" s="12" t="s">
        <v>336</v>
      </c>
      <c r="E73" s="12" t="s">
        <v>337</v>
      </c>
    </row>
    <row r="74" spans="1:5" x14ac:dyDescent="0.35">
      <c r="A74" s="12" t="s">
        <v>338</v>
      </c>
      <c r="B74" s="12" t="s">
        <v>339</v>
      </c>
      <c r="C74" s="13"/>
      <c r="D74" s="12" t="s">
        <v>340</v>
      </c>
      <c r="E74" s="12" t="s">
        <v>341</v>
      </c>
    </row>
    <row r="75" spans="1:5" x14ac:dyDescent="0.35">
      <c r="A75" s="12" t="s">
        <v>342</v>
      </c>
      <c r="B75" s="12" t="s">
        <v>343</v>
      </c>
      <c r="C75" s="13"/>
      <c r="D75" s="12" t="s">
        <v>344</v>
      </c>
      <c r="E75" s="12" t="s">
        <v>345</v>
      </c>
    </row>
    <row r="76" spans="1:5" x14ac:dyDescent="0.35">
      <c r="A76" s="12" t="s">
        <v>346</v>
      </c>
      <c r="B76" s="12" t="s">
        <v>347</v>
      </c>
      <c r="C76" s="13"/>
      <c r="D76" s="12" t="s">
        <v>348</v>
      </c>
      <c r="E76" s="12" t="s">
        <v>349</v>
      </c>
    </row>
    <row r="77" spans="1:5" x14ac:dyDescent="0.35">
      <c r="A77" s="12" t="s">
        <v>350</v>
      </c>
      <c r="B77" s="12" t="s">
        <v>351</v>
      </c>
      <c r="C77" s="13"/>
      <c r="D77" s="12" t="s">
        <v>352</v>
      </c>
      <c r="E77" s="12" t="s">
        <v>353</v>
      </c>
    </row>
    <row r="78" spans="1:5" x14ac:dyDescent="0.35">
      <c r="A78" s="12" t="s">
        <v>354</v>
      </c>
      <c r="B78" s="12" t="s">
        <v>355</v>
      </c>
      <c r="C78" s="13"/>
      <c r="D78" s="12" t="s">
        <v>356</v>
      </c>
      <c r="E78" s="12" t="s">
        <v>357</v>
      </c>
    </row>
    <row r="79" spans="1:5" x14ac:dyDescent="0.35">
      <c r="A79" s="12" t="s">
        <v>358</v>
      </c>
      <c r="B79" s="12" t="s">
        <v>359</v>
      </c>
      <c r="C79" s="13"/>
      <c r="D79" s="12" t="s">
        <v>360</v>
      </c>
      <c r="E79" s="12" t="s">
        <v>360</v>
      </c>
    </row>
    <row r="80" spans="1:5" x14ac:dyDescent="0.35">
      <c r="A80" s="12" t="s">
        <v>361</v>
      </c>
      <c r="B80" s="12" t="s">
        <v>362</v>
      </c>
      <c r="C80" s="13"/>
      <c r="D80" s="12" t="s">
        <v>363</v>
      </c>
      <c r="E80" s="12" t="s">
        <v>364</v>
      </c>
    </row>
    <row r="81" spans="1:5" ht="22.5" x14ac:dyDescent="0.35">
      <c r="A81" s="12" t="s">
        <v>365</v>
      </c>
      <c r="B81" s="12" t="s">
        <v>366</v>
      </c>
      <c r="C81" s="13"/>
      <c r="D81" s="12" t="s">
        <v>367</v>
      </c>
      <c r="E81" s="12" t="s">
        <v>368</v>
      </c>
    </row>
    <row r="82" spans="1:5" ht="22.5" x14ac:dyDescent="0.35">
      <c r="A82" s="12" t="s">
        <v>369</v>
      </c>
      <c r="B82" s="12" t="s">
        <v>370</v>
      </c>
      <c r="C82" s="13"/>
      <c r="D82" s="12" t="s">
        <v>371</v>
      </c>
      <c r="E82" s="12" t="s">
        <v>372</v>
      </c>
    </row>
    <row r="83" spans="1:5" x14ac:dyDescent="0.35">
      <c r="A83" s="12" t="s">
        <v>373</v>
      </c>
      <c r="B83" s="12" t="s">
        <v>374</v>
      </c>
      <c r="C83" s="13"/>
      <c r="D83" s="12" t="s">
        <v>375</v>
      </c>
      <c r="E83" s="12" t="s">
        <v>376</v>
      </c>
    </row>
    <row r="84" spans="1:5" x14ac:dyDescent="0.35">
      <c r="A84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2"/>
  <sheetViews>
    <sheetView workbookViewId="0">
      <selection activeCell="Q41" sqref="Q41"/>
    </sheetView>
  </sheetViews>
  <sheetFormatPr defaultRowHeight="12.5" x14ac:dyDescent="0.25"/>
  <sheetData>
    <row r="1" spans="1:16" s="2" customFormat="1" ht="64.5" customHeight="1" thickBot="1" x14ac:dyDescent="0.35">
      <c r="A1" s="22" t="s">
        <v>0</v>
      </c>
      <c r="B1" s="23" t="s">
        <v>1</v>
      </c>
      <c r="C1" s="23" t="s">
        <v>2</v>
      </c>
      <c r="D1" s="23" t="s">
        <v>3</v>
      </c>
      <c r="E1" s="23" t="s">
        <v>377</v>
      </c>
      <c r="F1" s="23" t="s">
        <v>5</v>
      </c>
      <c r="G1" s="23" t="s">
        <v>378</v>
      </c>
      <c r="H1" s="23" t="s">
        <v>7</v>
      </c>
      <c r="I1" s="23" t="s">
        <v>8</v>
      </c>
      <c r="J1" s="23" t="s">
        <v>9</v>
      </c>
      <c r="K1" s="23" t="s">
        <v>11</v>
      </c>
      <c r="L1" s="23" t="s">
        <v>12</v>
      </c>
      <c r="M1" s="23" t="s">
        <v>13</v>
      </c>
      <c r="N1" s="23" t="s">
        <v>14</v>
      </c>
      <c r="O1" s="24" t="s">
        <v>379</v>
      </c>
      <c r="P1" s="24" t="s">
        <v>380</v>
      </c>
    </row>
    <row r="2" spans="1:16" x14ac:dyDescent="0.25">
      <c r="A2" s="6">
        <v>0</v>
      </c>
      <c r="B2" t="s">
        <v>381</v>
      </c>
      <c r="C2" s="4" t="s">
        <v>332</v>
      </c>
      <c r="D2">
        <v>500</v>
      </c>
      <c r="E2" s="4" t="s">
        <v>382</v>
      </c>
      <c r="F2" s="4">
        <v>100</v>
      </c>
      <c r="G2" s="4" t="s">
        <v>383</v>
      </c>
      <c r="H2" s="4">
        <v>1</v>
      </c>
      <c r="I2" s="4" t="s">
        <v>384</v>
      </c>
      <c r="J2" t="s">
        <v>385</v>
      </c>
      <c r="K2" t="s">
        <v>386</v>
      </c>
      <c r="L2" t="s">
        <v>44</v>
      </c>
      <c r="M2" t="s">
        <v>387</v>
      </c>
      <c r="N2" s="1">
        <v>9000</v>
      </c>
      <c r="O2">
        <v>5</v>
      </c>
      <c r="P2" s="5">
        <f>O2*N2</f>
        <v>45000</v>
      </c>
    </row>
    <row r="3" spans="1:16" ht="13" x14ac:dyDescent="0.3">
      <c r="A3" s="3"/>
      <c r="L3" s="25"/>
      <c r="M3" s="25"/>
      <c r="N3" s="25"/>
      <c r="O3" s="5"/>
    </row>
    <row r="4" spans="1:16" x14ac:dyDescent="0.25">
      <c r="A4" s="3"/>
      <c r="N4" s="1"/>
    </row>
    <row r="5" spans="1:16" x14ac:dyDescent="0.25">
      <c r="A5" s="3"/>
      <c r="M5" s="1"/>
    </row>
    <row r="6" spans="1:16" x14ac:dyDescent="0.25">
      <c r="A6" s="3"/>
      <c r="L6" t="s">
        <v>18</v>
      </c>
      <c r="M6" t="s">
        <v>19</v>
      </c>
      <c r="N6" t="s">
        <v>20</v>
      </c>
    </row>
    <row r="7" spans="1:16" ht="13" x14ac:dyDescent="0.3">
      <c r="A7" s="8" t="s">
        <v>388</v>
      </c>
      <c r="L7" s="9" t="s">
        <v>21</v>
      </c>
      <c r="M7" s="9" t="s">
        <v>22</v>
      </c>
      <c r="N7" s="9" t="s">
        <v>23</v>
      </c>
      <c r="O7" s="5"/>
    </row>
    <row r="8" spans="1:16" x14ac:dyDescent="0.25">
      <c r="A8" s="3"/>
      <c r="L8" s="5" t="str">
        <f>L2</f>
        <v>DKK</v>
      </c>
      <c r="M8" s="5">
        <f>N2</f>
        <v>9000</v>
      </c>
      <c r="N8" s="21">
        <f>M8/(VLOOKUP(L8,gengi,2,FALSE))</f>
        <v>440.98624122927356</v>
      </c>
      <c r="O8" s="5"/>
    </row>
    <row r="9" spans="1:16" x14ac:dyDescent="0.25">
      <c r="A9" s="3"/>
      <c r="L9" s="5"/>
      <c r="M9" s="5"/>
      <c r="N9" s="21"/>
      <c r="O9" s="5"/>
    </row>
    <row r="10" spans="1:16" x14ac:dyDescent="0.25">
      <c r="A10" s="3"/>
      <c r="L10" s="5"/>
      <c r="M10" s="5"/>
      <c r="N10" s="21"/>
      <c r="O10" s="5"/>
    </row>
    <row r="11" spans="1:16" x14ac:dyDescent="0.25">
      <c r="A11" s="3"/>
      <c r="L11" s="5"/>
      <c r="M11" s="5"/>
      <c r="N11" s="21"/>
      <c r="O11" s="5"/>
    </row>
    <row r="12" spans="1:16" x14ac:dyDescent="0.25">
      <c r="A12" s="3"/>
      <c r="L12" s="5"/>
      <c r="M12" s="5"/>
      <c r="N12" s="21"/>
      <c r="O12" s="5"/>
    </row>
    <row r="13" spans="1:16" x14ac:dyDescent="0.25">
      <c r="A13" s="3"/>
      <c r="L13" s="5"/>
      <c r="M13" s="5"/>
      <c r="N13" s="21"/>
      <c r="O13" s="5"/>
    </row>
    <row r="14" spans="1:16" x14ac:dyDescent="0.25">
      <c r="A14" s="3"/>
      <c r="L14" s="5"/>
      <c r="M14" s="5"/>
      <c r="N14" s="21"/>
      <c r="O14" s="5"/>
    </row>
    <row r="15" spans="1:16" ht="13" x14ac:dyDescent="0.3">
      <c r="A15" s="7" t="s">
        <v>389</v>
      </c>
    </row>
    <row r="16" spans="1:16" x14ac:dyDescent="0.25">
      <c r="A16" s="4" t="s">
        <v>24</v>
      </c>
    </row>
    <row r="17" spans="1:16" x14ac:dyDescent="0.25">
      <c r="A17" s="26" t="s">
        <v>25</v>
      </c>
      <c r="O17" s="5"/>
    </row>
    <row r="18" spans="1:16" x14ac:dyDescent="0.25">
      <c r="A18" s="3"/>
      <c r="N18" s="5"/>
      <c r="O18" s="5"/>
    </row>
    <row r="19" spans="1:16" ht="13" x14ac:dyDescent="0.3">
      <c r="A19" s="8" t="s">
        <v>390</v>
      </c>
      <c r="O19" s="5"/>
    </row>
    <row r="20" spans="1:16" ht="13" x14ac:dyDescent="0.3">
      <c r="A20" s="8" t="s">
        <v>391</v>
      </c>
      <c r="O20" s="5"/>
    </row>
    <row r="21" spans="1:16" ht="13" x14ac:dyDescent="0.3">
      <c r="A21" s="8" t="s">
        <v>33</v>
      </c>
      <c r="O21" s="5"/>
    </row>
    <row r="22" spans="1:16" ht="13" x14ac:dyDescent="0.3">
      <c r="A22" s="8" t="s">
        <v>34</v>
      </c>
      <c r="O22" s="5"/>
    </row>
    <row r="23" spans="1:16" ht="13" x14ac:dyDescent="0.3">
      <c r="A23" s="8"/>
      <c r="O23" s="5"/>
    </row>
    <row r="24" spans="1:16" ht="13" x14ac:dyDescent="0.3">
      <c r="A24" s="8"/>
      <c r="O24" s="5"/>
    </row>
    <row r="32" spans="1:16" x14ac:dyDescent="0.25">
      <c r="A32" s="6"/>
      <c r="C32" s="4"/>
      <c r="E32" s="4"/>
      <c r="F32" s="4"/>
      <c r="G32" s="4"/>
      <c r="H32" s="4"/>
      <c r="I32" s="4"/>
      <c r="N32" s="1"/>
      <c r="P32" s="5"/>
    </row>
  </sheetData>
  <dataValidations disablePrompts="1" count="2">
    <dataValidation type="list" allowBlank="1" showInputMessage="1" showErrorMessage="1" sqref="K32 K2" xr:uid="{00000000-0002-0000-0300-000000000000}">
      <formula1>"Distica, Lyfjaver, Parlogis"</formula1>
    </dataValidation>
    <dataValidation type="list" allowBlank="1" showInputMessage="1" showErrorMessage="1" sqref="L32" xr:uid="{00000000-0002-0000-0300-000001000000}">
      <formula1>"IKR, DKK, SEK, NOK, GBP, USD, XEU, CHF"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300-000002000000}">
          <x14:formula1>
            <xm:f>Gengismánuður!$A$9:$A$16</xm:f>
          </x14:formula1>
          <xm:sqref>L2:L5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61F5A385B8414E97156F50EC01D42C" ma:contentTypeVersion="10" ma:contentTypeDescription="Create a new document." ma:contentTypeScope="" ma:versionID="0bd68029036fcfa0dece98e4dd46e781">
  <xsd:schema xmlns:xsd="http://www.w3.org/2001/XMLSchema" xmlns:xs="http://www.w3.org/2001/XMLSchema" xmlns:p="http://schemas.microsoft.com/office/2006/metadata/properties" xmlns:ns2="2b830876-d14f-44ae-a2a6-93952be38cb7" xmlns:ns3="e7dc192d-98c7-428a-9c94-5a15b08da98d" targetNamespace="http://schemas.microsoft.com/office/2006/metadata/properties" ma:root="true" ma:fieldsID="b780c0716fd329450b64c7067f2deaa9" ns2:_="" ns3:_="">
    <xsd:import namespace="2b830876-d14f-44ae-a2a6-93952be38cb7"/>
    <xsd:import namespace="e7dc192d-98c7-428a-9c94-5a15b08da9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30876-d14f-44ae-a2a6-93952be38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c192d-98c7-428a-9c94-5a15b08da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781EB4-5467-4848-8875-0BEC66C9C5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30876-d14f-44ae-a2a6-93952be38cb7"/>
    <ds:schemaRef ds:uri="e7dc192d-98c7-428a-9c94-5a15b08da9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119F15-5D0D-4069-8675-CBB370CE6CD3}">
  <ds:schemaRefs>
    <ds:schemaRef ds:uri="2b830876-d14f-44ae-a2a6-93952be38cb7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e7dc192d-98c7-428a-9c94-5a15b08da98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DADC838-BA60-451C-ACA9-B9E305CF8F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Eyðublað</vt:lpstr>
      <vt:lpstr>Gengismánuður</vt:lpstr>
      <vt:lpstr>Lyfjaform</vt:lpstr>
      <vt:lpstr>Dæmi um útfyllingu</vt:lpstr>
      <vt:lpstr>gengi</vt:lpstr>
    </vt:vector>
  </TitlesOfParts>
  <Manager/>
  <Company>Lyfjagreiðslunefnd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Sveinbjörn Högnason</dc:creator>
  <cp:keywords/>
  <dc:description/>
  <cp:lastModifiedBy>Gunnar Alexander Ólafsson - IMA</cp:lastModifiedBy>
  <cp:revision/>
  <dcterms:created xsi:type="dcterms:W3CDTF">2008-11-06T10:55:04Z</dcterms:created>
  <dcterms:modified xsi:type="dcterms:W3CDTF">2022-11-17T12:53:22Z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0x0101004C61F5A385B8414E97156F50EC01D42C</vt:lpwstr>
  </property>
</Properties>
</file>