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VogG/Verðskrá-vinnugögn/2025/1. október/Afrit/"/>
    </mc:Choice>
  </mc:AlternateContent>
  <xr:revisionPtr revIDLastSave="12" documentId="8_{243EB413-69D3-410B-9720-2524DA5F3246}" xr6:coauthVersionLast="47" xr6:coauthVersionMax="47" xr10:uidLastSave="{C3D7BF66-EE35-4D93-B42A-B58BE907B463}"/>
  <bookViews>
    <workbookView xWindow="-24120" yWindow="2670" windowWidth="24240" windowHeight="13020" xr2:uid="{E2ABCDF3-B445-45CA-B1C1-EB766DD802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4" i="1"/>
  <c r="K7" i="1"/>
  <c r="K3" i="1"/>
  <c r="K20" i="1"/>
  <c r="K5" i="1"/>
  <c r="K2" i="1"/>
  <c r="K21" i="1"/>
  <c r="K14" i="1"/>
  <c r="K19" i="1"/>
  <c r="K12" i="1"/>
  <c r="K22" i="1"/>
  <c r="K18" i="1"/>
  <c r="K15" i="1"/>
  <c r="K9" i="1"/>
  <c r="K13" i="1"/>
  <c r="K16" i="1"/>
  <c r="K17" i="1"/>
  <c r="K10" i="1"/>
  <c r="K6" i="1"/>
  <c r="K11" i="1"/>
</calcChain>
</file>

<file path=xl/sharedStrings.xml><?xml version="1.0" encoding="utf-8"?>
<sst xmlns="http://schemas.openxmlformats.org/spreadsheetml/2006/main" count="158" uniqueCount="113">
  <si>
    <t>Norr vnr.</t>
  </si>
  <si>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</si>
  <si>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</si>
  <si>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</si>
  <si>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</si>
  <si>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</si>
  <si>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</si>
  <si>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</si>
  <si>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</si>
  <si>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Dagurinn í  dag</t>
  </si>
  <si>
    <t>Mismunur</t>
  </si>
  <si>
    <t>160487</t>
  </si>
  <si>
    <t>N06BA04</t>
  </si>
  <si>
    <t>Methylphenidate STADA</t>
  </si>
  <si>
    <t>hylki</t>
  </si>
  <si>
    <t>40 mg</t>
  </si>
  <si>
    <t>30 stk</t>
  </si>
  <si>
    <t>Parlogis hf</t>
  </si>
  <si>
    <t>385238</t>
  </si>
  <si>
    <t>C10BA02</t>
  </si>
  <si>
    <t>Inegy</t>
  </si>
  <si>
    <t>töflur</t>
  </si>
  <si>
    <t>50 mg</t>
  </si>
  <si>
    <t>28 stk</t>
  </si>
  <si>
    <t>Distica hf</t>
  </si>
  <si>
    <t>415946</t>
  </si>
  <si>
    <t>N03AX14</t>
  </si>
  <si>
    <t>Matever</t>
  </si>
  <si>
    <t>filmhtfl</t>
  </si>
  <si>
    <t>500 mg</t>
  </si>
  <si>
    <t>100 stk</t>
  </si>
  <si>
    <t>024276</t>
  </si>
  <si>
    <t>N06AB06</t>
  </si>
  <si>
    <t>Sertralin Krka</t>
  </si>
  <si>
    <t>100 mg</t>
  </si>
  <si>
    <t>422087</t>
  </si>
  <si>
    <t>N05AX08</t>
  </si>
  <si>
    <t>Risperidone Teva GmbH</t>
  </si>
  <si>
    <t>sts</t>
  </si>
  <si>
    <t>404426</t>
  </si>
  <si>
    <t>S01XA20</t>
  </si>
  <si>
    <t>Oftagel</t>
  </si>
  <si>
    <t>augngel</t>
  </si>
  <si>
    <t>2,5 mg/g</t>
  </si>
  <si>
    <t>10 g</t>
  </si>
  <si>
    <t>016285</t>
  </si>
  <si>
    <t>N02BF02</t>
  </si>
  <si>
    <t>LYRICA</t>
  </si>
  <si>
    <t>150 mg</t>
  </si>
  <si>
    <t>14 stk</t>
  </si>
  <si>
    <t>430127</t>
  </si>
  <si>
    <t>N05AH04</t>
  </si>
  <si>
    <t>Quetiapine Alvogen</t>
  </si>
  <si>
    <t>forðatfl</t>
  </si>
  <si>
    <t>200 mg</t>
  </si>
  <si>
    <t>024366</t>
  </si>
  <si>
    <t>375275</t>
  </si>
  <si>
    <t>J02AC03</t>
  </si>
  <si>
    <t>Voriconazole Accord</t>
  </si>
  <si>
    <t>050292</t>
  </si>
  <si>
    <t>C01DA02</t>
  </si>
  <si>
    <t>Nitroglyserin DAK</t>
  </si>
  <si>
    <t>tungur.t</t>
  </si>
  <si>
    <t>,5 mg</t>
  </si>
  <si>
    <t>053200</t>
  </si>
  <si>
    <t>N02AA55</t>
  </si>
  <si>
    <t>Targin</t>
  </si>
  <si>
    <t>7,5 mg</t>
  </si>
  <si>
    <t>98 stk</t>
  </si>
  <si>
    <t>497848</t>
  </si>
  <si>
    <t>N02AA05</t>
  </si>
  <si>
    <t>Oxycodone Alvogen</t>
  </si>
  <si>
    <t>052467</t>
  </si>
  <si>
    <t>N06AX16</t>
  </si>
  <si>
    <t>Venlafaxine Alvogen</t>
  </si>
  <si>
    <t>forðahlk</t>
  </si>
  <si>
    <t>428446</t>
  </si>
  <si>
    <t>N06AX12</t>
  </si>
  <si>
    <t>Bupropion Teva</t>
  </si>
  <si>
    <t>300 mg</t>
  </si>
  <si>
    <t>90 stk</t>
  </si>
  <si>
    <t>188827</t>
  </si>
  <si>
    <t>S01ED51</t>
  </si>
  <si>
    <t>DUOKOPT</t>
  </si>
  <si>
    <t>augndr</t>
  </si>
  <si>
    <t>25 mg/ml</t>
  </si>
  <si>
    <t>5 ml</t>
  </si>
  <si>
    <t>119394</t>
  </si>
  <si>
    <t>C07AG01</t>
  </si>
  <si>
    <t>Trandate</t>
  </si>
  <si>
    <t>50 stk</t>
  </si>
  <si>
    <t>005766</t>
  </si>
  <si>
    <t>H01CC02</t>
  </si>
  <si>
    <t>Cetrotide</t>
  </si>
  <si>
    <t>,25 mg</t>
  </si>
  <si>
    <t>1 hgl</t>
  </si>
  <si>
    <t>190997</t>
  </si>
  <si>
    <t>L01CE02</t>
  </si>
  <si>
    <t>Irinotecan Accord</t>
  </si>
  <si>
    <t>irþ</t>
  </si>
  <si>
    <t>20 mg/ml</t>
  </si>
  <si>
    <t>25 ml</t>
  </si>
  <si>
    <t>419952</t>
  </si>
  <si>
    <t>D07AD01</t>
  </si>
  <si>
    <t>Dermovat</t>
  </si>
  <si>
    <t>húðlausn</t>
  </si>
  <si>
    <t>,5 mg/ml</t>
  </si>
  <si>
    <t>100 ml</t>
  </si>
  <si>
    <t>090320</t>
  </si>
  <si>
    <t>J01DB01</t>
  </si>
  <si>
    <t>Keflex</t>
  </si>
  <si>
    <t>mixt.kyr</t>
  </si>
  <si>
    <t>50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</si>
</sst>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881CE-4218-4D15-B9F4-F202AC558D88}">
  <dimension ref="A1:K22"/>
  <sheetViews>
    <sheetView tabSelected="1" workbookViewId="0">
      <selection activeCell="G15" sqref="G15"/>
    </sheetView>
  </sheetViews>
  <sheetFormatPr defaultRowHeight="15" x14ac:dyDescent="0.25"/>
  <cols>
    <col min="1" max="1" width="8.85546875" bestFit="1" customWidth="1"/>
    <col min="2" max="2" width="11.28515625" bestFit="1" customWidth="1"/>
    <col min="3" max="3" width="22.28515625" bestFit="1" customWidth="1"/>
    <col min="4" max="4" width="9.42578125" bestFit="1" customWidth="1"/>
    <col min="7" max="7" width="14" bestFit="1" customWidth="1"/>
    <col min="8" max="9" width="10.140625" bestFit="1" customWidth="1"/>
    <col min="10" max="10" width="14.28515625" bestFit="1" customWidth="1"/>
  </cols>
  <sheetData>
    <row r="1" spans="1:1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5">
      <c r="A2" s="1" t="s">
        <v>76</v>
      </c>
      <c r="B2" s="1" t="s">
        <v>77</v>
      </c>
      <c r="C2" s="1" t="s">
        <v>78</v>
      </c>
      <c r="D2" s="1" t="s">
        <v>21</v>
      </c>
      <c r="E2" s="1" t="s">
        <v>79</v>
      </c>
      <c r="F2" s="1" t="s">
        <v>80</v>
      </c>
      <c r="G2" s="1" t="s">
        <v>24</v>
      </c>
      <c r="H2" s="2">
        <v>45798</v>
      </c>
      <c r="I2" s="2">
        <v>73415</v>
      </c>
      <c r="J2" s="3">
        <v>45915</v>
      </c>
      <c r="K2" s="1">
        <f t="shared" ref="K2:K22" si="0">J2-H2</f>
        <v>117</v>
      </c>
    </row>
    <row r="3" spans="1:11" x14ac:dyDescent="0.25">
      <c r="A3" s="1" t="s">
        <v>91</v>
      </c>
      <c r="B3" s="1" t="s">
        <v>92</v>
      </c>
      <c r="C3" s="1" t="s">
        <v>93</v>
      </c>
      <c r="D3" s="1" t="s">
        <v>38</v>
      </c>
      <c r="E3" s="1" t="s">
        <v>94</v>
      </c>
      <c r="F3" s="1" t="s">
        <v>95</v>
      </c>
      <c r="G3" s="1" t="s">
        <v>17</v>
      </c>
      <c r="H3" s="2">
        <v>45786</v>
      </c>
      <c r="I3" s="2">
        <v>73415</v>
      </c>
      <c r="J3" s="3">
        <v>45915</v>
      </c>
      <c r="K3" s="1">
        <f t="shared" si="0"/>
        <v>129</v>
      </c>
    </row>
    <row r="4" spans="1:11" x14ac:dyDescent="0.25">
      <c r="A4" s="1" t="s">
        <v>102</v>
      </c>
      <c r="B4" s="1" t="s">
        <v>103</v>
      </c>
      <c r="C4" s="1" t="s">
        <v>104</v>
      </c>
      <c r="D4" s="1" t="s">
        <v>105</v>
      </c>
      <c r="E4" s="1" t="s">
        <v>106</v>
      </c>
      <c r="F4" s="1" t="s">
        <v>107</v>
      </c>
      <c r="G4" s="1" t="s">
        <v>24</v>
      </c>
      <c r="H4" s="2">
        <v>45689</v>
      </c>
      <c r="I4" s="2">
        <v>73415</v>
      </c>
      <c r="J4" s="3">
        <v>45915</v>
      </c>
      <c r="K4" s="1">
        <f t="shared" si="0"/>
        <v>226</v>
      </c>
    </row>
    <row r="5" spans="1:11" x14ac:dyDescent="0.25">
      <c r="A5" s="1" t="s">
        <v>81</v>
      </c>
      <c r="B5" s="1" t="s">
        <v>82</v>
      </c>
      <c r="C5" s="1" t="s">
        <v>83</v>
      </c>
      <c r="D5" s="1" t="s">
        <v>84</v>
      </c>
      <c r="E5" s="1" t="s">
        <v>85</v>
      </c>
      <c r="F5" s="1" t="s">
        <v>86</v>
      </c>
      <c r="G5" s="1" t="s">
        <v>24</v>
      </c>
      <c r="H5" s="2">
        <v>45795</v>
      </c>
      <c r="I5" s="2">
        <v>73415</v>
      </c>
      <c r="J5" s="3">
        <v>45915</v>
      </c>
      <c r="K5" s="1">
        <f t="shared" si="0"/>
        <v>120</v>
      </c>
    </row>
    <row r="6" spans="1:11" x14ac:dyDescent="0.25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24</v>
      </c>
      <c r="H6" s="2">
        <v>45819</v>
      </c>
      <c r="I6" s="2">
        <v>73415</v>
      </c>
      <c r="J6" s="3">
        <v>45915</v>
      </c>
      <c r="K6" s="1">
        <f t="shared" si="0"/>
        <v>96</v>
      </c>
    </row>
    <row r="7" spans="1:11" x14ac:dyDescent="0.25">
      <c r="A7" s="1" t="s">
        <v>96</v>
      </c>
      <c r="B7" s="1" t="s">
        <v>97</v>
      </c>
      <c r="C7" s="1" t="s">
        <v>98</v>
      </c>
      <c r="D7" s="1" t="s">
        <v>99</v>
      </c>
      <c r="E7" s="1" t="s">
        <v>100</v>
      </c>
      <c r="F7" s="1" t="s">
        <v>101</v>
      </c>
      <c r="G7" s="1" t="s">
        <v>24</v>
      </c>
      <c r="H7" s="2">
        <v>45770</v>
      </c>
      <c r="I7" s="2">
        <v>73415</v>
      </c>
      <c r="J7" s="3">
        <v>45915</v>
      </c>
      <c r="K7" s="1">
        <f t="shared" si="0"/>
        <v>145</v>
      </c>
    </row>
    <row r="8" spans="1:11" x14ac:dyDescent="0.25">
      <c r="A8" s="1" t="s">
        <v>108</v>
      </c>
      <c r="B8" s="1" t="s">
        <v>109</v>
      </c>
      <c r="C8" s="1" t="s">
        <v>110</v>
      </c>
      <c r="D8" s="1" t="s">
        <v>111</v>
      </c>
      <c r="E8" s="1" t="s">
        <v>112</v>
      </c>
      <c r="F8" s="1" t="s">
        <v>107</v>
      </c>
      <c r="G8" s="1" t="s">
        <v>17</v>
      </c>
      <c r="H8" s="2">
        <v>45505</v>
      </c>
      <c r="I8" s="2">
        <v>73415</v>
      </c>
      <c r="J8" s="3">
        <v>45915</v>
      </c>
      <c r="K8" s="1">
        <f t="shared" si="0"/>
        <v>410</v>
      </c>
    </row>
    <row r="9" spans="1:11" x14ac:dyDescent="0.25">
      <c r="A9" s="1" t="s">
        <v>45</v>
      </c>
      <c r="B9" s="1" t="s">
        <v>46</v>
      </c>
      <c r="C9" s="1" t="s">
        <v>47</v>
      </c>
      <c r="D9" s="1" t="s">
        <v>14</v>
      </c>
      <c r="E9" s="1" t="s">
        <v>48</v>
      </c>
      <c r="F9" s="1" t="s">
        <v>49</v>
      </c>
      <c r="G9" s="1" t="s">
        <v>17</v>
      </c>
      <c r="H9" s="2">
        <v>45811</v>
      </c>
      <c r="I9" s="2">
        <v>73415</v>
      </c>
      <c r="J9" s="3">
        <v>45915</v>
      </c>
      <c r="K9" s="1">
        <f t="shared" si="0"/>
        <v>104</v>
      </c>
    </row>
    <row r="10" spans="1:11" x14ac:dyDescent="0.25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30</v>
      </c>
      <c r="G10" s="1" t="s">
        <v>17</v>
      </c>
      <c r="H10" s="2">
        <v>45819</v>
      </c>
      <c r="I10" s="2">
        <v>73415</v>
      </c>
      <c r="J10" s="3">
        <v>45915</v>
      </c>
      <c r="K10" s="1">
        <f t="shared" si="0"/>
        <v>96</v>
      </c>
    </row>
    <row r="11" spans="1:11" x14ac:dyDescent="0.25">
      <c r="A11" s="1" t="s">
        <v>11</v>
      </c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2">
        <v>45822</v>
      </c>
      <c r="I11" s="2">
        <v>73415</v>
      </c>
      <c r="J11" s="3">
        <v>45915</v>
      </c>
      <c r="K11" s="1">
        <f t="shared" si="0"/>
        <v>93</v>
      </c>
    </row>
    <row r="12" spans="1:11" x14ac:dyDescent="0.25">
      <c r="A12" s="1" t="s">
        <v>59</v>
      </c>
      <c r="B12" s="1" t="s">
        <v>60</v>
      </c>
      <c r="C12" s="1" t="s">
        <v>61</v>
      </c>
      <c r="D12" s="1" t="s">
        <v>62</v>
      </c>
      <c r="E12" s="1" t="s">
        <v>63</v>
      </c>
      <c r="F12" s="1" t="s">
        <v>30</v>
      </c>
      <c r="G12" s="1" t="s">
        <v>24</v>
      </c>
      <c r="H12" s="2">
        <v>45804</v>
      </c>
      <c r="I12" s="2">
        <v>73415</v>
      </c>
      <c r="J12" s="3">
        <v>45915</v>
      </c>
      <c r="K12" s="1">
        <f t="shared" si="0"/>
        <v>111</v>
      </c>
    </row>
    <row r="13" spans="1:11" x14ac:dyDescent="0.25">
      <c r="A13" s="1" t="s">
        <v>39</v>
      </c>
      <c r="B13" s="1" t="s">
        <v>40</v>
      </c>
      <c r="C13" s="1" t="s">
        <v>41</v>
      </c>
      <c r="D13" s="1" t="s">
        <v>42</v>
      </c>
      <c r="E13" s="1" t="s">
        <v>43</v>
      </c>
      <c r="F13" s="1" t="s">
        <v>44</v>
      </c>
      <c r="G13" s="1" t="s">
        <v>17</v>
      </c>
      <c r="H13" s="2">
        <v>45812</v>
      </c>
      <c r="I13" s="2">
        <v>73415</v>
      </c>
      <c r="J13" s="3">
        <v>45915</v>
      </c>
      <c r="K13" s="1">
        <f t="shared" si="0"/>
        <v>103</v>
      </c>
    </row>
    <row r="14" spans="1:11" x14ac:dyDescent="0.25">
      <c r="A14" s="1" t="s">
        <v>69</v>
      </c>
      <c r="B14" s="1" t="s">
        <v>70</v>
      </c>
      <c r="C14" s="1" t="s">
        <v>71</v>
      </c>
      <c r="D14" s="1" t="s">
        <v>53</v>
      </c>
      <c r="E14" s="1" t="s">
        <v>15</v>
      </c>
      <c r="F14" s="1" t="s">
        <v>68</v>
      </c>
      <c r="G14" s="1" t="s">
        <v>17</v>
      </c>
      <c r="H14" s="2">
        <v>45800</v>
      </c>
      <c r="I14" s="2">
        <v>73415</v>
      </c>
      <c r="J14" s="3">
        <v>45915</v>
      </c>
      <c r="K14" s="1">
        <f t="shared" si="0"/>
        <v>115</v>
      </c>
    </row>
    <row r="15" spans="1:11" x14ac:dyDescent="0.25">
      <c r="A15" s="1" t="s">
        <v>50</v>
      </c>
      <c r="B15" s="1" t="s">
        <v>51</v>
      </c>
      <c r="C15" s="1" t="s">
        <v>52</v>
      </c>
      <c r="D15" s="1" t="s">
        <v>53</v>
      </c>
      <c r="E15" s="1" t="s">
        <v>54</v>
      </c>
      <c r="F15" s="1" t="s">
        <v>30</v>
      </c>
      <c r="G15" s="1" t="s">
        <v>17</v>
      </c>
      <c r="H15" s="2">
        <v>45811</v>
      </c>
      <c r="I15" s="2">
        <v>73415</v>
      </c>
      <c r="J15" s="3">
        <v>45915</v>
      </c>
      <c r="K15" s="1">
        <f t="shared" si="0"/>
        <v>104</v>
      </c>
    </row>
    <row r="16" spans="1:11" x14ac:dyDescent="0.25">
      <c r="A16" s="1" t="s">
        <v>35</v>
      </c>
      <c r="B16" s="1" t="s">
        <v>36</v>
      </c>
      <c r="C16" s="1" t="s">
        <v>37</v>
      </c>
      <c r="D16" s="1" t="s">
        <v>38</v>
      </c>
      <c r="E16" s="1" t="s">
        <v>22</v>
      </c>
      <c r="F16" s="1" t="s">
        <v>22</v>
      </c>
      <c r="G16" s="1" t="s">
        <v>24</v>
      </c>
      <c r="H16" s="2">
        <v>45818</v>
      </c>
      <c r="I16" s="2">
        <v>73415</v>
      </c>
      <c r="J16" s="3">
        <v>45915</v>
      </c>
      <c r="K16" s="1">
        <f t="shared" si="0"/>
        <v>97</v>
      </c>
    </row>
    <row r="17" spans="1:11" x14ac:dyDescent="0.25">
      <c r="A17" s="1" t="s">
        <v>31</v>
      </c>
      <c r="B17" s="1" t="s">
        <v>32</v>
      </c>
      <c r="C17" s="1" t="s">
        <v>33</v>
      </c>
      <c r="D17" s="1" t="s">
        <v>28</v>
      </c>
      <c r="E17" s="1" t="s">
        <v>34</v>
      </c>
      <c r="F17" s="1" t="s">
        <v>30</v>
      </c>
      <c r="G17" s="1" t="s">
        <v>17</v>
      </c>
      <c r="H17" s="2">
        <v>45819</v>
      </c>
      <c r="I17" s="2">
        <v>73415</v>
      </c>
      <c r="J17" s="3">
        <v>45915</v>
      </c>
      <c r="K17" s="1">
        <f t="shared" si="0"/>
        <v>96</v>
      </c>
    </row>
    <row r="18" spans="1:11" x14ac:dyDescent="0.25">
      <c r="A18" s="1" t="s">
        <v>55</v>
      </c>
      <c r="B18" s="1" t="s">
        <v>32</v>
      </c>
      <c r="C18" s="1" t="s">
        <v>33</v>
      </c>
      <c r="D18" s="1" t="s">
        <v>28</v>
      </c>
      <c r="E18" s="1" t="s">
        <v>22</v>
      </c>
      <c r="F18" s="1" t="s">
        <v>30</v>
      </c>
      <c r="G18" s="1" t="s">
        <v>17</v>
      </c>
      <c r="H18" s="2">
        <v>45805</v>
      </c>
      <c r="I18" s="2">
        <v>73415</v>
      </c>
      <c r="J18" s="3">
        <v>45915</v>
      </c>
      <c r="K18" s="1">
        <f t="shared" si="0"/>
        <v>110</v>
      </c>
    </row>
    <row r="19" spans="1:11" x14ac:dyDescent="0.25">
      <c r="A19" s="1" t="s">
        <v>64</v>
      </c>
      <c r="B19" s="1" t="s">
        <v>65</v>
      </c>
      <c r="C19" s="1" t="s">
        <v>66</v>
      </c>
      <c r="D19" s="1" t="s">
        <v>53</v>
      </c>
      <c r="E19" s="1" t="s">
        <v>67</v>
      </c>
      <c r="F19" s="1" t="s">
        <v>68</v>
      </c>
      <c r="G19" s="1" t="s">
        <v>17</v>
      </c>
      <c r="H19" s="2">
        <v>45804</v>
      </c>
      <c r="I19" s="2">
        <v>73415</v>
      </c>
      <c r="J19" s="3">
        <v>45915</v>
      </c>
      <c r="K19" s="1">
        <f t="shared" si="0"/>
        <v>111</v>
      </c>
    </row>
    <row r="20" spans="1:11" x14ac:dyDescent="0.25">
      <c r="A20" s="1" t="s">
        <v>87</v>
      </c>
      <c r="B20" s="1" t="s">
        <v>88</v>
      </c>
      <c r="C20" s="1" t="s">
        <v>89</v>
      </c>
      <c r="D20" s="1" t="s">
        <v>28</v>
      </c>
      <c r="E20" s="1" t="s">
        <v>34</v>
      </c>
      <c r="F20" s="1" t="s">
        <v>90</v>
      </c>
      <c r="G20" s="1" t="s">
        <v>17</v>
      </c>
      <c r="H20" s="2">
        <v>45794</v>
      </c>
      <c r="I20" s="2">
        <v>73415</v>
      </c>
      <c r="J20" s="3">
        <v>45915</v>
      </c>
      <c r="K20" s="1">
        <f t="shared" si="0"/>
        <v>121</v>
      </c>
    </row>
    <row r="21" spans="1:11" x14ac:dyDescent="0.25">
      <c r="A21" s="1" t="s">
        <v>72</v>
      </c>
      <c r="B21" s="1" t="s">
        <v>73</v>
      </c>
      <c r="C21" s="1" t="s">
        <v>74</v>
      </c>
      <c r="D21" s="1" t="s">
        <v>75</v>
      </c>
      <c r="E21" s="1" t="s">
        <v>48</v>
      </c>
      <c r="F21" s="1" t="s">
        <v>30</v>
      </c>
      <c r="G21" s="1" t="s">
        <v>17</v>
      </c>
      <c r="H21" s="2">
        <v>45799</v>
      </c>
      <c r="I21" s="2">
        <v>73415</v>
      </c>
      <c r="J21" s="3">
        <v>45915</v>
      </c>
      <c r="K21" s="1">
        <f t="shared" si="0"/>
        <v>116</v>
      </c>
    </row>
    <row r="22" spans="1:11" x14ac:dyDescent="0.25">
      <c r="A22" s="1" t="s">
        <v>56</v>
      </c>
      <c r="B22" s="1" t="s">
        <v>57</v>
      </c>
      <c r="C22" s="1" t="s">
        <v>58</v>
      </c>
      <c r="D22" s="1" t="s">
        <v>28</v>
      </c>
      <c r="E22" s="1" t="s">
        <v>22</v>
      </c>
      <c r="F22" s="1" t="s">
        <v>16</v>
      </c>
      <c r="G22" s="1" t="s">
        <v>24</v>
      </c>
      <c r="H22" s="2">
        <v>45805</v>
      </c>
      <c r="I22" s="2">
        <v>73415</v>
      </c>
      <c r="J22" s="3">
        <v>45915</v>
      </c>
      <c r="K22" s="1">
        <f t="shared" si="0"/>
        <v>110</v>
      </c>
    </row>
  </sheetData>
  <sortState xmlns:xlrd2="http://schemas.microsoft.com/office/spreadsheetml/2017/richdata2" ref="A2:K22">
    <sortCondition ref="C2:C2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04F73-80F1-4BCD-9F7A-3CC41899D2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84954A-1AB5-4520-BAA4-BBEB79054C2A}">
  <ds:schemaRefs>
    <ds:schemaRef ds:uri="http://schemas.microsoft.com/office/2006/metadata/properties"/>
    <ds:schemaRef ds:uri="http://schemas.microsoft.com/office/infopath/2007/PartnerControls"/>
    <ds:schemaRef ds:uri="2b830876-d14f-44ae-a2a6-93952be38cb7"/>
    <ds:schemaRef ds:uri="e7dc192d-98c7-428a-9c94-5a15b08da98d"/>
  </ds:schemaRefs>
</ds:datastoreItem>
</file>

<file path=customXml/itemProps3.xml><?xml version="1.0" encoding="utf-8"?>
<ds:datastoreItem xmlns:ds="http://schemas.openxmlformats.org/officeDocument/2006/customXml" ds:itemID="{59C184DB-2D13-4E4E-B226-49CD9881A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30876-d14f-44ae-a2a6-93952be38cb7"/>
    <ds:schemaRef ds:uri="e7dc192d-98c7-428a-9c94-5a15b08da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Oddsdóttir - IMA</dc:creator>
  <cp:lastModifiedBy>Guðrún Oddsdóttir - IMA</cp:lastModifiedBy>
  <dcterms:created xsi:type="dcterms:W3CDTF">2025-09-15T09:41:19Z</dcterms:created>
  <dcterms:modified xsi:type="dcterms:W3CDTF">2025-09-15T10:25:59Z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  <property fmtid="{D5CDD505-2E9C-101B-9397-08002B2CF9AE}" pid="3" name="MediaServiceImageTags">
    <vt:lpwstr/>
  </property>
</Properties>
</file>